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kira\Dropbox\00_GTFS_各地のバスデータ\00_個人事業主\02_個別事業\049_R4_衆議院小選挙区\04_公開用ファイル\"/>
    </mc:Choice>
  </mc:AlternateContent>
  <xr:revisionPtr revIDLastSave="0" documentId="13_ncr:1_{6C8761B1-1078-4E6D-A819-BD2450DC2452}" xr6:coauthVersionLast="47" xr6:coauthVersionMax="47" xr10:uidLastSave="{00000000-0000-0000-0000-000000000000}"/>
  <bookViews>
    <workbookView xWindow="-27015" yWindow="870" windowWidth="26580" windowHeight="14730" xr2:uid="{F2F965B8-EE49-4977-8964-F4EAC644B12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5" i="1" l="1"/>
  <c r="K295" i="1"/>
  <c r="K293" i="1"/>
  <c r="L293" i="1" s="1"/>
  <c r="L292" i="1"/>
  <c r="K292" i="1"/>
  <c r="K291" i="1"/>
  <c r="L291" i="1" s="1"/>
  <c r="K290" i="1"/>
  <c r="L290" i="1" s="1"/>
  <c r="K289" i="1"/>
  <c r="L289" i="1" s="1"/>
  <c r="L288" i="1"/>
  <c r="K288" i="1"/>
  <c r="K287" i="1"/>
  <c r="L287" i="1" s="1"/>
  <c r="K286" i="1"/>
  <c r="L286" i="1" s="1"/>
  <c r="K285" i="1"/>
  <c r="L285" i="1" s="1"/>
  <c r="L284" i="1"/>
  <c r="K284" i="1"/>
  <c r="K283" i="1"/>
  <c r="L283" i="1" s="1"/>
  <c r="K282" i="1"/>
  <c r="L282" i="1" s="1"/>
  <c r="K281" i="1"/>
  <c r="L281" i="1" s="1"/>
  <c r="L280" i="1"/>
  <c r="K280" i="1"/>
  <c r="K279" i="1"/>
  <c r="L279" i="1" s="1"/>
  <c r="K278" i="1"/>
  <c r="L278" i="1" s="1"/>
  <c r="K277" i="1"/>
  <c r="L277" i="1" s="1"/>
  <c r="L276" i="1"/>
  <c r="K276" i="1"/>
  <c r="K275" i="1"/>
  <c r="L275" i="1" s="1"/>
  <c r="K274" i="1"/>
  <c r="L274" i="1" s="1"/>
  <c r="K273" i="1"/>
  <c r="L273" i="1" s="1"/>
  <c r="L272" i="1"/>
  <c r="K272" i="1"/>
  <c r="K271" i="1"/>
  <c r="L271" i="1" s="1"/>
  <c r="K270" i="1"/>
  <c r="L270" i="1" s="1"/>
  <c r="K269" i="1"/>
  <c r="L269" i="1" s="1"/>
  <c r="L268" i="1"/>
  <c r="K268" i="1"/>
  <c r="K267" i="1"/>
  <c r="L267" i="1" s="1"/>
  <c r="K266" i="1"/>
  <c r="L266" i="1" s="1"/>
  <c r="K265" i="1"/>
  <c r="L265" i="1" s="1"/>
  <c r="L264" i="1"/>
  <c r="K264" i="1"/>
  <c r="K263" i="1"/>
  <c r="L263" i="1" s="1"/>
  <c r="K262" i="1"/>
  <c r="L262" i="1" s="1"/>
  <c r="K261" i="1"/>
  <c r="L261" i="1" s="1"/>
  <c r="L260" i="1"/>
  <c r="K260" i="1"/>
  <c r="K259" i="1"/>
  <c r="L259" i="1" s="1"/>
  <c r="K258" i="1"/>
  <c r="L258" i="1" s="1"/>
  <c r="K257" i="1"/>
  <c r="L257" i="1" s="1"/>
  <c r="L256" i="1"/>
  <c r="K256" i="1"/>
  <c r="K255" i="1"/>
  <c r="L255" i="1" s="1"/>
  <c r="K254" i="1"/>
  <c r="L254" i="1" s="1"/>
  <c r="K253" i="1"/>
  <c r="L253" i="1" s="1"/>
  <c r="L252" i="1"/>
  <c r="K252" i="1"/>
  <c r="K251" i="1"/>
  <c r="L251" i="1" s="1"/>
  <c r="K250" i="1"/>
  <c r="L250" i="1" s="1"/>
  <c r="K249" i="1"/>
  <c r="L249" i="1" s="1"/>
  <c r="L248" i="1"/>
  <c r="K248" i="1"/>
  <c r="K247" i="1"/>
  <c r="L247" i="1" s="1"/>
  <c r="K246" i="1"/>
  <c r="L246" i="1" s="1"/>
  <c r="K245" i="1"/>
  <c r="L245" i="1" s="1"/>
  <c r="L244" i="1"/>
  <c r="K244" i="1"/>
  <c r="K243" i="1"/>
  <c r="L243" i="1" s="1"/>
  <c r="K242" i="1"/>
  <c r="L242" i="1" s="1"/>
  <c r="K241" i="1"/>
  <c r="L241" i="1" s="1"/>
  <c r="L240" i="1"/>
  <c r="K240" i="1"/>
  <c r="K239" i="1"/>
  <c r="L239" i="1" s="1"/>
  <c r="K238" i="1"/>
  <c r="L238" i="1" s="1"/>
  <c r="K237" i="1"/>
  <c r="L237" i="1" s="1"/>
  <c r="L236" i="1"/>
  <c r="K236" i="1"/>
  <c r="K235" i="1"/>
  <c r="L235" i="1" s="1"/>
  <c r="K234" i="1"/>
  <c r="L234" i="1" s="1"/>
  <c r="K233" i="1"/>
  <c r="L233" i="1" s="1"/>
  <c r="L232" i="1"/>
  <c r="K232" i="1"/>
  <c r="K231" i="1"/>
  <c r="L231" i="1" s="1"/>
  <c r="K230" i="1"/>
  <c r="L230" i="1" s="1"/>
  <c r="K229" i="1"/>
  <c r="L229" i="1" s="1"/>
  <c r="L228" i="1"/>
  <c r="K228" i="1"/>
  <c r="K227" i="1"/>
  <c r="L227" i="1" s="1"/>
  <c r="K226" i="1"/>
  <c r="L226" i="1" s="1"/>
  <c r="K225" i="1"/>
  <c r="L225" i="1" s="1"/>
  <c r="L224" i="1"/>
  <c r="K224" i="1"/>
  <c r="K223" i="1"/>
  <c r="L223" i="1" s="1"/>
  <c r="K222" i="1"/>
  <c r="L222" i="1" s="1"/>
  <c r="K221" i="1"/>
  <c r="L221" i="1" s="1"/>
  <c r="L220" i="1"/>
  <c r="K220" i="1"/>
  <c r="K219" i="1"/>
  <c r="L219" i="1" s="1"/>
  <c r="K218" i="1"/>
  <c r="L218" i="1" s="1"/>
  <c r="K217" i="1"/>
  <c r="L217" i="1" s="1"/>
  <c r="L216" i="1"/>
  <c r="K216" i="1"/>
  <c r="K215" i="1"/>
  <c r="L215" i="1" s="1"/>
  <c r="K214" i="1"/>
  <c r="L214" i="1" s="1"/>
  <c r="K213" i="1"/>
  <c r="L213" i="1" s="1"/>
  <c r="L212" i="1"/>
  <c r="K212" i="1"/>
  <c r="K211" i="1"/>
  <c r="L211" i="1" s="1"/>
  <c r="K210" i="1"/>
  <c r="L210" i="1" s="1"/>
  <c r="K209" i="1"/>
  <c r="L209" i="1" s="1"/>
  <c r="L208" i="1"/>
  <c r="K208" i="1"/>
  <c r="K207" i="1"/>
  <c r="L207" i="1" s="1"/>
  <c r="K206" i="1"/>
  <c r="L206" i="1" s="1"/>
  <c r="K205" i="1"/>
  <c r="L205" i="1" s="1"/>
  <c r="L204" i="1"/>
  <c r="K204" i="1"/>
  <c r="K203" i="1"/>
  <c r="L203" i="1" s="1"/>
  <c r="K202" i="1"/>
  <c r="L202" i="1" s="1"/>
  <c r="K201" i="1"/>
  <c r="L201" i="1" s="1"/>
  <c r="L200" i="1"/>
  <c r="K200" i="1"/>
  <c r="K199" i="1"/>
  <c r="L199" i="1" s="1"/>
  <c r="K198" i="1"/>
  <c r="L198" i="1" s="1"/>
  <c r="K197" i="1"/>
  <c r="L197" i="1" s="1"/>
  <c r="L196" i="1"/>
  <c r="K196" i="1"/>
  <c r="K195" i="1"/>
  <c r="L195" i="1" s="1"/>
  <c r="K194" i="1"/>
  <c r="L194" i="1" s="1"/>
  <c r="K193" i="1"/>
  <c r="L193" i="1" s="1"/>
  <c r="L192" i="1"/>
  <c r="K192" i="1"/>
  <c r="K191" i="1"/>
  <c r="L191" i="1" s="1"/>
  <c r="K190" i="1"/>
  <c r="L190" i="1" s="1"/>
  <c r="K189" i="1"/>
  <c r="L189" i="1" s="1"/>
  <c r="L188" i="1"/>
  <c r="K188" i="1"/>
  <c r="K187" i="1"/>
  <c r="L187" i="1" s="1"/>
  <c r="K186" i="1"/>
  <c r="L186" i="1" s="1"/>
  <c r="K185" i="1"/>
  <c r="L185" i="1" s="1"/>
  <c r="L184" i="1"/>
  <c r="K184" i="1"/>
  <c r="K183" i="1"/>
  <c r="L183" i="1" s="1"/>
  <c r="K182" i="1"/>
  <c r="L182" i="1" s="1"/>
  <c r="K181" i="1"/>
  <c r="L181" i="1" s="1"/>
  <c r="L180" i="1"/>
  <c r="K180" i="1"/>
  <c r="K179" i="1"/>
  <c r="L179" i="1" s="1"/>
  <c r="K178" i="1"/>
  <c r="L178" i="1" s="1"/>
  <c r="K177" i="1"/>
  <c r="L177" i="1" s="1"/>
  <c r="L176" i="1"/>
  <c r="K176" i="1"/>
  <c r="K175" i="1"/>
  <c r="L175" i="1" s="1"/>
  <c r="K174" i="1"/>
  <c r="L174" i="1" s="1"/>
  <c r="K173" i="1"/>
  <c r="L173" i="1" s="1"/>
  <c r="L172" i="1"/>
  <c r="K172" i="1"/>
  <c r="K171" i="1"/>
  <c r="L171" i="1" s="1"/>
  <c r="K170" i="1"/>
  <c r="L170" i="1" s="1"/>
  <c r="K169" i="1"/>
  <c r="L169" i="1" s="1"/>
  <c r="L168" i="1"/>
  <c r="K168" i="1"/>
  <c r="K167" i="1"/>
  <c r="L167" i="1" s="1"/>
  <c r="K166" i="1"/>
  <c r="L166" i="1" s="1"/>
  <c r="K165" i="1"/>
  <c r="L165" i="1" s="1"/>
  <c r="L164" i="1"/>
  <c r="K164" i="1"/>
  <c r="K163" i="1"/>
  <c r="L163" i="1" s="1"/>
  <c r="K162" i="1"/>
  <c r="L162" i="1" s="1"/>
  <c r="K161" i="1"/>
  <c r="L161" i="1" s="1"/>
  <c r="L160" i="1"/>
  <c r="K160" i="1"/>
  <c r="K159" i="1"/>
  <c r="L159" i="1" s="1"/>
  <c r="K158" i="1"/>
  <c r="L158" i="1" s="1"/>
  <c r="K157" i="1"/>
  <c r="L157" i="1" s="1"/>
  <c r="L156" i="1"/>
  <c r="K156" i="1"/>
  <c r="K155" i="1"/>
  <c r="L155" i="1" s="1"/>
  <c r="K154" i="1"/>
  <c r="L154" i="1" s="1"/>
  <c r="K153" i="1"/>
  <c r="L153" i="1" s="1"/>
  <c r="L152" i="1"/>
  <c r="K152" i="1"/>
  <c r="K151" i="1"/>
  <c r="L151" i="1" s="1"/>
  <c r="K150" i="1"/>
  <c r="L150" i="1" s="1"/>
  <c r="K149" i="1"/>
  <c r="L149" i="1" s="1"/>
  <c r="L148" i="1"/>
  <c r="K148" i="1"/>
  <c r="K147" i="1"/>
  <c r="L147" i="1" s="1"/>
  <c r="K146" i="1"/>
  <c r="L146" i="1" s="1"/>
  <c r="K145" i="1"/>
  <c r="L145" i="1" s="1"/>
  <c r="L144" i="1"/>
  <c r="K144" i="1"/>
  <c r="K143" i="1"/>
  <c r="L143" i="1" s="1"/>
  <c r="K142" i="1"/>
  <c r="L142" i="1" s="1"/>
  <c r="K141" i="1"/>
  <c r="L141" i="1" s="1"/>
  <c r="L140" i="1"/>
  <c r="K140" i="1"/>
  <c r="K139" i="1"/>
  <c r="L139" i="1" s="1"/>
  <c r="K138" i="1"/>
  <c r="L138" i="1" s="1"/>
  <c r="K137" i="1"/>
  <c r="L137" i="1" s="1"/>
  <c r="L136" i="1"/>
  <c r="K136" i="1"/>
  <c r="K135" i="1"/>
  <c r="L135" i="1" s="1"/>
  <c r="K134" i="1"/>
  <c r="L134" i="1" s="1"/>
  <c r="K133" i="1"/>
  <c r="L133" i="1" s="1"/>
  <c r="L132" i="1"/>
  <c r="K132" i="1"/>
  <c r="K131" i="1"/>
  <c r="L131" i="1" s="1"/>
  <c r="L130" i="1"/>
  <c r="K130" i="1"/>
  <c r="K129" i="1"/>
  <c r="L129" i="1" s="1"/>
  <c r="L128" i="1"/>
  <c r="K128" i="1"/>
  <c r="K127" i="1"/>
  <c r="L127" i="1" s="1"/>
  <c r="L126" i="1"/>
  <c r="K126" i="1"/>
  <c r="K125" i="1"/>
  <c r="L125" i="1" s="1"/>
  <c r="L124" i="1"/>
  <c r="K124" i="1"/>
  <c r="K123" i="1"/>
  <c r="L123" i="1" s="1"/>
  <c r="K122" i="1"/>
  <c r="L122" i="1" s="1"/>
  <c r="K121" i="1"/>
  <c r="L121" i="1" s="1"/>
  <c r="L120" i="1"/>
  <c r="K120" i="1"/>
  <c r="K119" i="1"/>
  <c r="L119" i="1" s="1"/>
  <c r="L118" i="1"/>
  <c r="K118" i="1"/>
  <c r="K117" i="1"/>
  <c r="L117" i="1" s="1"/>
  <c r="L116" i="1"/>
  <c r="K116" i="1"/>
  <c r="K115" i="1"/>
  <c r="L115" i="1" s="1"/>
  <c r="L114" i="1"/>
  <c r="K114" i="1"/>
  <c r="K113" i="1"/>
  <c r="L113" i="1" s="1"/>
  <c r="L112" i="1"/>
  <c r="K112" i="1"/>
  <c r="K111" i="1"/>
  <c r="L111" i="1" s="1"/>
  <c r="L110" i="1"/>
  <c r="K110" i="1"/>
  <c r="K109" i="1"/>
  <c r="L109" i="1" s="1"/>
  <c r="L108" i="1"/>
  <c r="K108" i="1"/>
  <c r="K107" i="1"/>
  <c r="L107" i="1" s="1"/>
  <c r="K106" i="1"/>
  <c r="L106" i="1" s="1"/>
  <c r="K105" i="1"/>
  <c r="L105" i="1" s="1"/>
  <c r="L104" i="1"/>
  <c r="K104" i="1"/>
  <c r="K103" i="1"/>
  <c r="L103" i="1" s="1"/>
  <c r="L102" i="1"/>
  <c r="K102" i="1"/>
  <c r="K101" i="1"/>
  <c r="L101" i="1" s="1"/>
  <c r="L100" i="1"/>
  <c r="K100" i="1"/>
  <c r="K99" i="1"/>
  <c r="L99" i="1" s="1"/>
  <c r="L98" i="1"/>
  <c r="K98" i="1"/>
  <c r="K97" i="1"/>
  <c r="L97" i="1" s="1"/>
  <c r="L96" i="1"/>
  <c r="K96" i="1"/>
  <c r="K95" i="1"/>
  <c r="L95" i="1" s="1"/>
  <c r="L94" i="1"/>
  <c r="K94" i="1"/>
  <c r="K93" i="1"/>
  <c r="L93" i="1" s="1"/>
  <c r="L92" i="1"/>
  <c r="K92" i="1"/>
  <c r="K91" i="1"/>
  <c r="L91" i="1" s="1"/>
  <c r="K90" i="1"/>
  <c r="L90" i="1" s="1"/>
  <c r="K89" i="1"/>
  <c r="L89" i="1" s="1"/>
  <c r="L88" i="1"/>
  <c r="K88" i="1"/>
  <c r="K87" i="1"/>
  <c r="L87" i="1" s="1"/>
  <c r="L86" i="1"/>
  <c r="K86" i="1"/>
  <c r="K85" i="1"/>
  <c r="L85" i="1" s="1"/>
  <c r="L84" i="1"/>
  <c r="K84" i="1"/>
  <c r="K83" i="1"/>
  <c r="L83" i="1" s="1"/>
  <c r="L82" i="1"/>
  <c r="K82" i="1"/>
  <c r="K81" i="1"/>
  <c r="L81" i="1" s="1"/>
  <c r="L80" i="1"/>
  <c r="K80" i="1"/>
  <c r="K79" i="1"/>
  <c r="L79" i="1" s="1"/>
  <c r="L78" i="1"/>
  <c r="K78" i="1"/>
  <c r="K77" i="1"/>
  <c r="L77" i="1" s="1"/>
  <c r="L76" i="1"/>
  <c r="K76" i="1"/>
  <c r="K75" i="1"/>
  <c r="L75" i="1" s="1"/>
  <c r="K74" i="1"/>
  <c r="L74" i="1" s="1"/>
  <c r="K73" i="1"/>
  <c r="L73" i="1" s="1"/>
  <c r="L72" i="1"/>
  <c r="K72" i="1"/>
  <c r="K71" i="1"/>
  <c r="L71" i="1" s="1"/>
  <c r="K70" i="1"/>
  <c r="L70" i="1" s="1"/>
  <c r="K69" i="1"/>
  <c r="L69" i="1" s="1"/>
  <c r="L68" i="1"/>
  <c r="K68" i="1"/>
  <c r="K67" i="1"/>
  <c r="L67" i="1" s="1"/>
  <c r="L66" i="1"/>
  <c r="K66" i="1"/>
  <c r="K65" i="1"/>
  <c r="L65" i="1" s="1"/>
  <c r="L64" i="1"/>
  <c r="K64" i="1"/>
  <c r="K63" i="1"/>
  <c r="L63" i="1" s="1"/>
  <c r="L62" i="1"/>
  <c r="K62" i="1"/>
  <c r="K61" i="1"/>
  <c r="L61" i="1" s="1"/>
  <c r="L60" i="1"/>
  <c r="K60" i="1"/>
  <c r="K59" i="1"/>
  <c r="L59" i="1" s="1"/>
  <c r="K58" i="1"/>
  <c r="L58" i="1" s="1"/>
  <c r="K57" i="1"/>
  <c r="L57" i="1" s="1"/>
  <c r="L56" i="1"/>
  <c r="K56" i="1"/>
  <c r="K55" i="1"/>
  <c r="L55" i="1" s="1"/>
  <c r="K54" i="1"/>
  <c r="L54" i="1" s="1"/>
  <c r="K53" i="1"/>
  <c r="L53" i="1" s="1"/>
  <c r="L52" i="1"/>
  <c r="K52" i="1"/>
  <c r="K51" i="1"/>
  <c r="L51" i="1" s="1"/>
  <c r="L50" i="1"/>
  <c r="K50" i="1"/>
  <c r="K49" i="1"/>
  <c r="L49" i="1" s="1"/>
  <c r="L48" i="1"/>
  <c r="K48" i="1"/>
  <c r="K47" i="1"/>
  <c r="L47" i="1" s="1"/>
  <c r="L46" i="1"/>
  <c r="K46" i="1"/>
  <c r="K45" i="1"/>
  <c r="L45" i="1" s="1"/>
  <c r="L44" i="1"/>
  <c r="K44" i="1"/>
  <c r="K43" i="1"/>
  <c r="L43" i="1" s="1"/>
  <c r="K42" i="1"/>
  <c r="L42" i="1" s="1"/>
  <c r="K41" i="1"/>
  <c r="L41" i="1" s="1"/>
  <c r="L40" i="1"/>
  <c r="K40" i="1"/>
  <c r="K39" i="1"/>
  <c r="L39" i="1" s="1"/>
  <c r="K38" i="1"/>
  <c r="L38" i="1" s="1"/>
  <c r="K37" i="1"/>
  <c r="L37" i="1" s="1"/>
  <c r="L36" i="1"/>
  <c r="K36" i="1"/>
  <c r="K35" i="1"/>
  <c r="L35" i="1" s="1"/>
  <c r="L34" i="1"/>
  <c r="K34" i="1"/>
  <c r="K33" i="1"/>
  <c r="L33" i="1" s="1"/>
  <c r="L32" i="1"/>
  <c r="K32" i="1"/>
  <c r="K31" i="1"/>
  <c r="L31" i="1" s="1"/>
  <c r="L30" i="1"/>
  <c r="K30" i="1"/>
  <c r="K29" i="1"/>
  <c r="L29" i="1" s="1"/>
  <c r="L28" i="1"/>
  <c r="K28" i="1"/>
  <c r="K27" i="1"/>
  <c r="L27" i="1" s="1"/>
  <c r="K26" i="1"/>
  <c r="L26" i="1" s="1"/>
  <c r="K25" i="1"/>
  <c r="L25" i="1" s="1"/>
  <c r="L24" i="1"/>
  <c r="K24" i="1"/>
  <c r="K23" i="1"/>
  <c r="L23" i="1" s="1"/>
  <c r="K22" i="1"/>
  <c r="L22" i="1" s="1"/>
  <c r="K21" i="1"/>
  <c r="L21" i="1" s="1"/>
  <c r="L20" i="1"/>
  <c r="K20" i="1"/>
  <c r="K19" i="1"/>
  <c r="L19" i="1" s="1"/>
  <c r="L18" i="1"/>
  <c r="K18" i="1"/>
  <c r="K17" i="1"/>
  <c r="L17" i="1" s="1"/>
  <c r="L16" i="1"/>
  <c r="K16" i="1"/>
  <c r="K15" i="1"/>
  <c r="L15" i="1" s="1"/>
  <c r="L14" i="1"/>
  <c r="K14" i="1"/>
  <c r="K13" i="1"/>
  <c r="L13" i="1" s="1"/>
  <c r="L12" i="1"/>
  <c r="K12" i="1"/>
  <c r="K11" i="1"/>
  <c r="L11" i="1" s="1"/>
  <c r="K10" i="1"/>
  <c r="L10" i="1" s="1"/>
  <c r="K9" i="1"/>
  <c r="L9" i="1" s="1"/>
  <c r="L8" i="1"/>
  <c r="K8" i="1"/>
  <c r="K7" i="1"/>
  <c r="L7" i="1" s="1"/>
  <c r="K6" i="1"/>
  <c r="L6" i="1" s="1"/>
  <c r="L5" i="1"/>
  <c r="K5" i="1"/>
  <c r="M295" i="1"/>
  <c r="Q295" i="1"/>
  <c r="J295" i="1"/>
  <c r="I295" i="1"/>
  <c r="H295" i="1"/>
  <c r="G295" i="1"/>
  <c r="F295" i="1"/>
  <c r="N295" i="1" s="1"/>
  <c r="R295" i="1" s="1"/>
  <c r="E295" i="1"/>
  <c r="N293" i="1"/>
  <c r="O293" i="1" s="1"/>
  <c r="P293" i="1" s="1"/>
  <c r="N292" i="1"/>
  <c r="O292" i="1" s="1"/>
  <c r="P292" i="1" s="1"/>
  <c r="N291" i="1"/>
  <c r="O291" i="1" s="1"/>
  <c r="P291" i="1" s="1"/>
  <c r="N290" i="1"/>
  <c r="O290" i="1" s="1"/>
  <c r="P290" i="1" s="1"/>
  <c r="N289" i="1"/>
  <c r="O289" i="1" s="1"/>
  <c r="P289" i="1" s="1"/>
  <c r="N288" i="1"/>
  <c r="O288" i="1" s="1"/>
  <c r="P288" i="1" s="1"/>
  <c r="N287" i="1"/>
  <c r="O287" i="1" s="1"/>
  <c r="P287" i="1" s="1"/>
  <c r="N286" i="1"/>
  <c r="O286" i="1" s="1"/>
  <c r="P286" i="1" s="1"/>
  <c r="N285" i="1"/>
  <c r="O285" i="1" s="1"/>
  <c r="P285" i="1" s="1"/>
  <c r="N284" i="1"/>
  <c r="O284" i="1" s="1"/>
  <c r="P284" i="1" s="1"/>
  <c r="N283" i="1"/>
  <c r="O283" i="1" s="1"/>
  <c r="P283" i="1" s="1"/>
  <c r="N282" i="1"/>
  <c r="O282" i="1" s="1"/>
  <c r="P282" i="1" s="1"/>
  <c r="N281" i="1"/>
  <c r="O281" i="1" s="1"/>
  <c r="P281" i="1" s="1"/>
  <c r="N280" i="1"/>
  <c r="O280" i="1" s="1"/>
  <c r="P280" i="1" s="1"/>
  <c r="N279" i="1"/>
  <c r="O279" i="1" s="1"/>
  <c r="P279" i="1" s="1"/>
  <c r="N278" i="1"/>
  <c r="O278" i="1" s="1"/>
  <c r="P278" i="1" s="1"/>
  <c r="N277" i="1"/>
  <c r="O277" i="1" s="1"/>
  <c r="P277" i="1" s="1"/>
  <c r="N276" i="1"/>
  <c r="O276" i="1" s="1"/>
  <c r="P276" i="1" s="1"/>
  <c r="N275" i="1"/>
  <c r="O275" i="1" s="1"/>
  <c r="P275" i="1" s="1"/>
  <c r="N274" i="1"/>
  <c r="O274" i="1" s="1"/>
  <c r="P274" i="1" s="1"/>
  <c r="N273" i="1"/>
  <c r="O273" i="1" s="1"/>
  <c r="P273" i="1" s="1"/>
  <c r="N272" i="1"/>
  <c r="O272" i="1" s="1"/>
  <c r="P272" i="1" s="1"/>
  <c r="N271" i="1"/>
  <c r="O271" i="1" s="1"/>
  <c r="P271" i="1" s="1"/>
  <c r="N270" i="1"/>
  <c r="O270" i="1" s="1"/>
  <c r="P270" i="1" s="1"/>
  <c r="N269" i="1"/>
  <c r="O269" i="1" s="1"/>
  <c r="P269" i="1" s="1"/>
  <c r="N268" i="1"/>
  <c r="O268" i="1" s="1"/>
  <c r="P268" i="1" s="1"/>
  <c r="N267" i="1"/>
  <c r="O267" i="1" s="1"/>
  <c r="P267" i="1" s="1"/>
  <c r="N266" i="1"/>
  <c r="O266" i="1" s="1"/>
  <c r="P266" i="1" s="1"/>
  <c r="N265" i="1"/>
  <c r="O265" i="1" s="1"/>
  <c r="P265" i="1" s="1"/>
  <c r="N264" i="1"/>
  <c r="O264" i="1" s="1"/>
  <c r="P264" i="1" s="1"/>
  <c r="N263" i="1"/>
  <c r="O263" i="1" s="1"/>
  <c r="P263" i="1" s="1"/>
  <c r="N262" i="1"/>
  <c r="O262" i="1" s="1"/>
  <c r="P262" i="1" s="1"/>
  <c r="N261" i="1"/>
  <c r="O261" i="1" s="1"/>
  <c r="P261" i="1" s="1"/>
  <c r="N260" i="1"/>
  <c r="O260" i="1" s="1"/>
  <c r="P260" i="1" s="1"/>
  <c r="N259" i="1"/>
  <c r="O259" i="1" s="1"/>
  <c r="P259" i="1" s="1"/>
  <c r="N258" i="1"/>
  <c r="O258" i="1" s="1"/>
  <c r="P258" i="1" s="1"/>
  <c r="N257" i="1"/>
  <c r="O257" i="1" s="1"/>
  <c r="P257" i="1" s="1"/>
  <c r="N256" i="1"/>
  <c r="O256" i="1" s="1"/>
  <c r="P256" i="1" s="1"/>
  <c r="N255" i="1"/>
  <c r="O255" i="1" s="1"/>
  <c r="P255" i="1" s="1"/>
  <c r="N254" i="1"/>
  <c r="O254" i="1" s="1"/>
  <c r="P254" i="1" s="1"/>
  <c r="N253" i="1"/>
  <c r="O253" i="1" s="1"/>
  <c r="P253" i="1" s="1"/>
  <c r="N252" i="1"/>
  <c r="O252" i="1" s="1"/>
  <c r="P252" i="1" s="1"/>
  <c r="N251" i="1"/>
  <c r="O251" i="1" s="1"/>
  <c r="P251" i="1" s="1"/>
  <c r="N250" i="1"/>
  <c r="O250" i="1" s="1"/>
  <c r="P250" i="1" s="1"/>
  <c r="N249" i="1"/>
  <c r="O249" i="1" s="1"/>
  <c r="P249" i="1" s="1"/>
  <c r="N248" i="1"/>
  <c r="O248" i="1" s="1"/>
  <c r="P248" i="1" s="1"/>
  <c r="N247" i="1"/>
  <c r="O247" i="1" s="1"/>
  <c r="P247" i="1" s="1"/>
  <c r="N246" i="1"/>
  <c r="O246" i="1" s="1"/>
  <c r="P246" i="1" s="1"/>
  <c r="N245" i="1"/>
  <c r="O245" i="1" s="1"/>
  <c r="P245" i="1" s="1"/>
  <c r="N244" i="1"/>
  <c r="O244" i="1" s="1"/>
  <c r="P244" i="1" s="1"/>
  <c r="N243" i="1"/>
  <c r="O243" i="1" s="1"/>
  <c r="P243" i="1" s="1"/>
  <c r="N242" i="1"/>
  <c r="O242" i="1" s="1"/>
  <c r="P242" i="1" s="1"/>
  <c r="N241" i="1"/>
  <c r="O241" i="1" s="1"/>
  <c r="P241" i="1" s="1"/>
  <c r="N240" i="1"/>
  <c r="O240" i="1" s="1"/>
  <c r="P240" i="1" s="1"/>
  <c r="N239" i="1"/>
  <c r="O239" i="1" s="1"/>
  <c r="P239" i="1" s="1"/>
  <c r="N238" i="1"/>
  <c r="O238" i="1" s="1"/>
  <c r="P238" i="1" s="1"/>
  <c r="N237" i="1"/>
  <c r="O237" i="1" s="1"/>
  <c r="P237" i="1" s="1"/>
  <c r="N236" i="1"/>
  <c r="O236" i="1" s="1"/>
  <c r="P236" i="1" s="1"/>
  <c r="N235" i="1"/>
  <c r="O235" i="1" s="1"/>
  <c r="P235" i="1" s="1"/>
  <c r="N234" i="1"/>
  <c r="O234" i="1" s="1"/>
  <c r="P234" i="1" s="1"/>
  <c r="N233" i="1"/>
  <c r="O233" i="1" s="1"/>
  <c r="P233" i="1" s="1"/>
  <c r="N232" i="1"/>
  <c r="O232" i="1" s="1"/>
  <c r="P232" i="1" s="1"/>
  <c r="N231" i="1"/>
  <c r="O231" i="1" s="1"/>
  <c r="P231" i="1" s="1"/>
  <c r="N230" i="1"/>
  <c r="O230" i="1" s="1"/>
  <c r="P230" i="1" s="1"/>
  <c r="N229" i="1"/>
  <c r="O229" i="1" s="1"/>
  <c r="P229" i="1" s="1"/>
  <c r="N228" i="1"/>
  <c r="O228" i="1" s="1"/>
  <c r="P228" i="1" s="1"/>
  <c r="N227" i="1"/>
  <c r="O227" i="1" s="1"/>
  <c r="P227" i="1" s="1"/>
  <c r="N226" i="1"/>
  <c r="O226" i="1" s="1"/>
  <c r="P226" i="1" s="1"/>
  <c r="N225" i="1"/>
  <c r="O225" i="1" s="1"/>
  <c r="P225" i="1" s="1"/>
  <c r="N224" i="1"/>
  <c r="O224" i="1" s="1"/>
  <c r="P224" i="1" s="1"/>
  <c r="N223" i="1"/>
  <c r="O223" i="1" s="1"/>
  <c r="P223" i="1" s="1"/>
  <c r="N222" i="1"/>
  <c r="O222" i="1" s="1"/>
  <c r="P222" i="1" s="1"/>
  <c r="N221" i="1"/>
  <c r="O221" i="1" s="1"/>
  <c r="P221" i="1" s="1"/>
  <c r="N220" i="1"/>
  <c r="O220" i="1" s="1"/>
  <c r="P220" i="1" s="1"/>
  <c r="N219" i="1"/>
  <c r="O219" i="1" s="1"/>
  <c r="P219" i="1" s="1"/>
  <c r="N218" i="1"/>
  <c r="O218" i="1" s="1"/>
  <c r="P218" i="1" s="1"/>
  <c r="N217" i="1"/>
  <c r="O217" i="1" s="1"/>
  <c r="P217" i="1" s="1"/>
  <c r="N216" i="1"/>
  <c r="O216" i="1" s="1"/>
  <c r="P216" i="1" s="1"/>
  <c r="N215" i="1"/>
  <c r="O215" i="1" s="1"/>
  <c r="P215" i="1" s="1"/>
  <c r="N214" i="1"/>
  <c r="O214" i="1" s="1"/>
  <c r="P214" i="1" s="1"/>
  <c r="N213" i="1"/>
  <c r="O213" i="1" s="1"/>
  <c r="P213" i="1" s="1"/>
  <c r="N212" i="1"/>
  <c r="O212" i="1" s="1"/>
  <c r="P212" i="1" s="1"/>
  <c r="N211" i="1"/>
  <c r="O211" i="1" s="1"/>
  <c r="P211" i="1" s="1"/>
  <c r="N210" i="1"/>
  <c r="O210" i="1" s="1"/>
  <c r="P210" i="1" s="1"/>
  <c r="N209" i="1"/>
  <c r="O209" i="1" s="1"/>
  <c r="P209" i="1" s="1"/>
  <c r="N208" i="1"/>
  <c r="O208" i="1" s="1"/>
  <c r="P208" i="1" s="1"/>
  <c r="N207" i="1"/>
  <c r="O207" i="1" s="1"/>
  <c r="P207" i="1" s="1"/>
  <c r="N206" i="1"/>
  <c r="O206" i="1" s="1"/>
  <c r="P206" i="1" s="1"/>
  <c r="N205" i="1"/>
  <c r="O205" i="1" s="1"/>
  <c r="P205" i="1" s="1"/>
  <c r="N204" i="1"/>
  <c r="O204" i="1" s="1"/>
  <c r="P204" i="1" s="1"/>
  <c r="N203" i="1"/>
  <c r="O203" i="1" s="1"/>
  <c r="P203" i="1" s="1"/>
  <c r="N202" i="1"/>
  <c r="O202" i="1" s="1"/>
  <c r="P202" i="1" s="1"/>
  <c r="N201" i="1"/>
  <c r="O201" i="1" s="1"/>
  <c r="P201" i="1" s="1"/>
  <c r="N200" i="1"/>
  <c r="O200" i="1" s="1"/>
  <c r="P200" i="1" s="1"/>
  <c r="N199" i="1"/>
  <c r="O199" i="1" s="1"/>
  <c r="P199" i="1" s="1"/>
  <c r="N198" i="1"/>
  <c r="O198" i="1" s="1"/>
  <c r="P198" i="1" s="1"/>
  <c r="N197" i="1"/>
  <c r="O197" i="1" s="1"/>
  <c r="P197" i="1" s="1"/>
  <c r="N196" i="1"/>
  <c r="O196" i="1" s="1"/>
  <c r="P196" i="1" s="1"/>
  <c r="N195" i="1"/>
  <c r="O195" i="1" s="1"/>
  <c r="P195" i="1" s="1"/>
  <c r="N194" i="1"/>
  <c r="O194" i="1" s="1"/>
  <c r="P194" i="1" s="1"/>
  <c r="N193" i="1"/>
  <c r="O193" i="1" s="1"/>
  <c r="P193" i="1" s="1"/>
  <c r="N192" i="1"/>
  <c r="O192" i="1" s="1"/>
  <c r="P192" i="1" s="1"/>
  <c r="N191" i="1"/>
  <c r="O191" i="1" s="1"/>
  <c r="P191" i="1" s="1"/>
  <c r="N190" i="1"/>
  <c r="O190" i="1" s="1"/>
  <c r="P190" i="1" s="1"/>
  <c r="N189" i="1"/>
  <c r="O189" i="1" s="1"/>
  <c r="P189" i="1" s="1"/>
  <c r="N188" i="1"/>
  <c r="O188" i="1" s="1"/>
  <c r="P188" i="1" s="1"/>
  <c r="N187" i="1"/>
  <c r="O187" i="1" s="1"/>
  <c r="P187" i="1" s="1"/>
  <c r="N186" i="1"/>
  <c r="O186" i="1" s="1"/>
  <c r="P186" i="1" s="1"/>
  <c r="N185" i="1"/>
  <c r="O185" i="1" s="1"/>
  <c r="P185" i="1" s="1"/>
  <c r="N184" i="1"/>
  <c r="O184" i="1" s="1"/>
  <c r="P184" i="1" s="1"/>
  <c r="N183" i="1"/>
  <c r="O183" i="1" s="1"/>
  <c r="P183" i="1" s="1"/>
  <c r="N182" i="1"/>
  <c r="O182" i="1" s="1"/>
  <c r="P182" i="1" s="1"/>
  <c r="N181" i="1"/>
  <c r="O181" i="1" s="1"/>
  <c r="P181" i="1" s="1"/>
  <c r="N180" i="1"/>
  <c r="O180" i="1" s="1"/>
  <c r="P180" i="1" s="1"/>
  <c r="N179" i="1"/>
  <c r="O179" i="1" s="1"/>
  <c r="P179" i="1" s="1"/>
  <c r="N178" i="1"/>
  <c r="O178" i="1" s="1"/>
  <c r="P178" i="1" s="1"/>
  <c r="N177" i="1"/>
  <c r="O177" i="1" s="1"/>
  <c r="P177" i="1" s="1"/>
  <c r="N176" i="1"/>
  <c r="O176" i="1" s="1"/>
  <c r="P176" i="1" s="1"/>
  <c r="N175" i="1"/>
  <c r="O175" i="1" s="1"/>
  <c r="P175" i="1" s="1"/>
  <c r="N174" i="1"/>
  <c r="O174" i="1" s="1"/>
  <c r="P174" i="1" s="1"/>
  <c r="N173" i="1"/>
  <c r="O173" i="1" s="1"/>
  <c r="P173" i="1" s="1"/>
  <c r="N172" i="1"/>
  <c r="O172" i="1" s="1"/>
  <c r="P172" i="1" s="1"/>
  <c r="N171" i="1"/>
  <c r="O171" i="1" s="1"/>
  <c r="P171" i="1" s="1"/>
  <c r="N170" i="1"/>
  <c r="O170" i="1" s="1"/>
  <c r="P170" i="1" s="1"/>
  <c r="N169" i="1"/>
  <c r="O169" i="1" s="1"/>
  <c r="P169" i="1" s="1"/>
  <c r="N168" i="1"/>
  <c r="O168" i="1" s="1"/>
  <c r="P168" i="1" s="1"/>
  <c r="N167" i="1"/>
  <c r="O167" i="1" s="1"/>
  <c r="P167" i="1" s="1"/>
  <c r="N166" i="1"/>
  <c r="O166" i="1" s="1"/>
  <c r="P166" i="1" s="1"/>
  <c r="N165" i="1"/>
  <c r="O165" i="1" s="1"/>
  <c r="P165" i="1" s="1"/>
  <c r="N164" i="1"/>
  <c r="O164" i="1" s="1"/>
  <c r="P164" i="1" s="1"/>
  <c r="N163" i="1"/>
  <c r="O163" i="1" s="1"/>
  <c r="P163" i="1" s="1"/>
  <c r="N162" i="1"/>
  <c r="O162" i="1" s="1"/>
  <c r="P162" i="1" s="1"/>
  <c r="N161" i="1"/>
  <c r="O161" i="1" s="1"/>
  <c r="P161" i="1" s="1"/>
  <c r="N160" i="1"/>
  <c r="O160" i="1" s="1"/>
  <c r="P160" i="1" s="1"/>
  <c r="N159" i="1"/>
  <c r="O159" i="1" s="1"/>
  <c r="P159" i="1" s="1"/>
  <c r="N158" i="1"/>
  <c r="O158" i="1" s="1"/>
  <c r="P158" i="1" s="1"/>
  <c r="N157" i="1"/>
  <c r="O157" i="1" s="1"/>
  <c r="P157" i="1" s="1"/>
  <c r="N156" i="1"/>
  <c r="O156" i="1" s="1"/>
  <c r="P156" i="1" s="1"/>
  <c r="N155" i="1"/>
  <c r="O155" i="1" s="1"/>
  <c r="P155" i="1" s="1"/>
  <c r="N154" i="1"/>
  <c r="O154" i="1" s="1"/>
  <c r="P154" i="1" s="1"/>
  <c r="N153" i="1"/>
  <c r="O153" i="1" s="1"/>
  <c r="P153" i="1" s="1"/>
  <c r="N152" i="1"/>
  <c r="O152" i="1" s="1"/>
  <c r="P152" i="1" s="1"/>
  <c r="N151" i="1"/>
  <c r="O151" i="1" s="1"/>
  <c r="P151" i="1" s="1"/>
  <c r="N150" i="1"/>
  <c r="O150" i="1" s="1"/>
  <c r="P150" i="1" s="1"/>
  <c r="N149" i="1"/>
  <c r="O149" i="1" s="1"/>
  <c r="P149" i="1" s="1"/>
  <c r="N148" i="1"/>
  <c r="O148" i="1" s="1"/>
  <c r="P148" i="1" s="1"/>
  <c r="N147" i="1"/>
  <c r="O147" i="1" s="1"/>
  <c r="P147" i="1" s="1"/>
  <c r="N146" i="1"/>
  <c r="O146" i="1" s="1"/>
  <c r="P146" i="1" s="1"/>
  <c r="N145" i="1"/>
  <c r="O145" i="1" s="1"/>
  <c r="P145" i="1" s="1"/>
  <c r="N144" i="1"/>
  <c r="O144" i="1" s="1"/>
  <c r="P144" i="1" s="1"/>
  <c r="N143" i="1"/>
  <c r="O143" i="1" s="1"/>
  <c r="P143" i="1" s="1"/>
  <c r="N142" i="1"/>
  <c r="O142" i="1" s="1"/>
  <c r="P142" i="1" s="1"/>
  <c r="N141" i="1"/>
  <c r="O141" i="1" s="1"/>
  <c r="P141" i="1" s="1"/>
  <c r="N140" i="1"/>
  <c r="O140" i="1" s="1"/>
  <c r="P140" i="1" s="1"/>
  <c r="N139" i="1"/>
  <c r="O139" i="1" s="1"/>
  <c r="P139" i="1" s="1"/>
  <c r="N138" i="1"/>
  <c r="O138" i="1" s="1"/>
  <c r="P138" i="1" s="1"/>
  <c r="N137" i="1"/>
  <c r="O137" i="1" s="1"/>
  <c r="P137" i="1" s="1"/>
  <c r="N136" i="1"/>
  <c r="O136" i="1" s="1"/>
  <c r="P136" i="1" s="1"/>
  <c r="N135" i="1"/>
  <c r="O135" i="1" s="1"/>
  <c r="P135" i="1" s="1"/>
  <c r="N134" i="1"/>
  <c r="O134" i="1" s="1"/>
  <c r="P134" i="1" s="1"/>
  <c r="N133" i="1"/>
  <c r="O133" i="1" s="1"/>
  <c r="P133" i="1" s="1"/>
  <c r="N132" i="1"/>
  <c r="O132" i="1" s="1"/>
  <c r="P132" i="1" s="1"/>
  <c r="N131" i="1"/>
  <c r="O131" i="1" s="1"/>
  <c r="P131" i="1" s="1"/>
  <c r="N130" i="1"/>
  <c r="O130" i="1" s="1"/>
  <c r="P130" i="1" s="1"/>
  <c r="N129" i="1"/>
  <c r="O129" i="1" s="1"/>
  <c r="P129" i="1" s="1"/>
  <c r="N128" i="1"/>
  <c r="O128" i="1" s="1"/>
  <c r="P128" i="1" s="1"/>
  <c r="N127" i="1"/>
  <c r="O127" i="1" s="1"/>
  <c r="P127" i="1" s="1"/>
  <c r="N126" i="1"/>
  <c r="O126" i="1" s="1"/>
  <c r="P126" i="1" s="1"/>
  <c r="N125" i="1"/>
  <c r="O125" i="1" s="1"/>
  <c r="P125" i="1" s="1"/>
  <c r="N124" i="1"/>
  <c r="O124" i="1" s="1"/>
  <c r="P124" i="1" s="1"/>
  <c r="N123" i="1"/>
  <c r="O123" i="1" s="1"/>
  <c r="P123" i="1" s="1"/>
  <c r="N122" i="1"/>
  <c r="O122" i="1" s="1"/>
  <c r="P122" i="1" s="1"/>
  <c r="N121" i="1"/>
  <c r="O121" i="1" s="1"/>
  <c r="P121" i="1" s="1"/>
  <c r="N120" i="1"/>
  <c r="O120" i="1" s="1"/>
  <c r="P120" i="1" s="1"/>
  <c r="N119" i="1"/>
  <c r="O119" i="1" s="1"/>
  <c r="P119" i="1" s="1"/>
  <c r="N118" i="1"/>
  <c r="O118" i="1" s="1"/>
  <c r="P118" i="1" s="1"/>
  <c r="N117" i="1"/>
  <c r="O117" i="1" s="1"/>
  <c r="P117" i="1" s="1"/>
  <c r="N116" i="1"/>
  <c r="O116" i="1" s="1"/>
  <c r="P116" i="1" s="1"/>
  <c r="N115" i="1"/>
  <c r="O115" i="1" s="1"/>
  <c r="P115" i="1" s="1"/>
  <c r="N114" i="1"/>
  <c r="O114" i="1" s="1"/>
  <c r="P114" i="1" s="1"/>
  <c r="N113" i="1"/>
  <c r="O113" i="1" s="1"/>
  <c r="P113" i="1" s="1"/>
  <c r="N112" i="1"/>
  <c r="O112" i="1" s="1"/>
  <c r="P112" i="1" s="1"/>
  <c r="N111" i="1"/>
  <c r="O111" i="1" s="1"/>
  <c r="P111" i="1" s="1"/>
  <c r="N110" i="1"/>
  <c r="O110" i="1" s="1"/>
  <c r="P110" i="1" s="1"/>
  <c r="N109" i="1"/>
  <c r="O109" i="1" s="1"/>
  <c r="P109" i="1" s="1"/>
  <c r="N108" i="1"/>
  <c r="O108" i="1" s="1"/>
  <c r="P108" i="1" s="1"/>
  <c r="N107" i="1"/>
  <c r="O107" i="1" s="1"/>
  <c r="P107" i="1" s="1"/>
  <c r="N106" i="1"/>
  <c r="O106" i="1" s="1"/>
  <c r="P106" i="1" s="1"/>
  <c r="N105" i="1"/>
  <c r="O105" i="1" s="1"/>
  <c r="P105" i="1" s="1"/>
  <c r="N104" i="1"/>
  <c r="O104" i="1" s="1"/>
  <c r="P104" i="1" s="1"/>
  <c r="N103" i="1"/>
  <c r="O103" i="1" s="1"/>
  <c r="P103" i="1" s="1"/>
  <c r="N102" i="1"/>
  <c r="O102" i="1" s="1"/>
  <c r="P102" i="1" s="1"/>
  <c r="N101" i="1"/>
  <c r="O101" i="1" s="1"/>
  <c r="P101" i="1" s="1"/>
  <c r="N100" i="1"/>
  <c r="O100" i="1" s="1"/>
  <c r="P100" i="1" s="1"/>
  <c r="N99" i="1"/>
  <c r="O99" i="1" s="1"/>
  <c r="P99" i="1" s="1"/>
  <c r="N98" i="1"/>
  <c r="O98" i="1" s="1"/>
  <c r="P98" i="1" s="1"/>
  <c r="N97" i="1"/>
  <c r="O97" i="1" s="1"/>
  <c r="P97" i="1" s="1"/>
  <c r="N96" i="1"/>
  <c r="O96" i="1" s="1"/>
  <c r="P96" i="1" s="1"/>
  <c r="N95" i="1"/>
  <c r="O95" i="1" s="1"/>
  <c r="P95" i="1" s="1"/>
  <c r="N94" i="1"/>
  <c r="O94" i="1" s="1"/>
  <c r="P94" i="1" s="1"/>
  <c r="N93" i="1"/>
  <c r="O93" i="1" s="1"/>
  <c r="P93" i="1" s="1"/>
  <c r="N92" i="1"/>
  <c r="O92" i="1" s="1"/>
  <c r="P92" i="1" s="1"/>
  <c r="N91" i="1"/>
  <c r="O91" i="1" s="1"/>
  <c r="P91" i="1" s="1"/>
  <c r="N90" i="1"/>
  <c r="O90" i="1" s="1"/>
  <c r="P90" i="1" s="1"/>
  <c r="N89" i="1"/>
  <c r="O89" i="1" s="1"/>
  <c r="P89" i="1" s="1"/>
  <c r="N88" i="1"/>
  <c r="O88" i="1" s="1"/>
  <c r="P88" i="1" s="1"/>
  <c r="N87" i="1"/>
  <c r="O87" i="1" s="1"/>
  <c r="P87" i="1" s="1"/>
  <c r="N86" i="1"/>
  <c r="O86" i="1" s="1"/>
  <c r="P86" i="1" s="1"/>
  <c r="N85" i="1"/>
  <c r="O85" i="1" s="1"/>
  <c r="P85" i="1" s="1"/>
  <c r="N84" i="1"/>
  <c r="O84" i="1" s="1"/>
  <c r="P84" i="1" s="1"/>
  <c r="N83" i="1"/>
  <c r="O83" i="1" s="1"/>
  <c r="P83" i="1" s="1"/>
  <c r="N82" i="1"/>
  <c r="O82" i="1" s="1"/>
  <c r="P82" i="1" s="1"/>
  <c r="N81" i="1"/>
  <c r="O81" i="1" s="1"/>
  <c r="P81" i="1" s="1"/>
  <c r="N80" i="1"/>
  <c r="O80" i="1" s="1"/>
  <c r="P80" i="1" s="1"/>
  <c r="N79" i="1"/>
  <c r="O79" i="1" s="1"/>
  <c r="P79" i="1" s="1"/>
  <c r="N78" i="1"/>
  <c r="O78" i="1" s="1"/>
  <c r="P78" i="1" s="1"/>
  <c r="N77" i="1"/>
  <c r="O77" i="1" s="1"/>
  <c r="P77" i="1" s="1"/>
  <c r="N76" i="1"/>
  <c r="O76" i="1" s="1"/>
  <c r="P76" i="1" s="1"/>
  <c r="N75" i="1"/>
  <c r="O75" i="1" s="1"/>
  <c r="P75" i="1" s="1"/>
  <c r="N74" i="1"/>
  <c r="O74" i="1" s="1"/>
  <c r="P74" i="1" s="1"/>
  <c r="N73" i="1"/>
  <c r="O73" i="1" s="1"/>
  <c r="P73" i="1" s="1"/>
  <c r="N72" i="1"/>
  <c r="O72" i="1" s="1"/>
  <c r="P72" i="1" s="1"/>
  <c r="N71" i="1"/>
  <c r="O71" i="1" s="1"/>
  <c r="P71" i="1" s="1"/>
  <c r="N70" i="1"/>
  <c r="O70" i="1" s="1"/>
  <c r="P70" i="1" s="1"/>
  <c r="N69" i="1"/>
  <c r="O69" i="1" s="1"/>
  <c r="P69" i="1" s="1"/>
  <c r="N68" i="1"/>
  <c r="O68" i="1" s="1"/>
  <c r="P68" i="1" s="1"/>
  <c r="N67" i="1"/>
  <c r="O67" i="1" s="1"/>
  <c r="P67" i="1" s="1"/>
  <c r="N66" i="1"/>
  <c r="O66" i="1" s="1"/>
  <c r="P66" i="1" s="1"/>
  <c r="N65" i="1"/>
  <c r="O65" i="1" s="1"/>
  <c r="P65" i="1" s="1"/>
  <c r="N64" i="1"/>
  <c r="O64" i="1" s="1"/>
  <c r="P64" i="1" s="1"/>
  <c r="N63" i="1"/>
  <c r="O63" i="1" s="1"/>
  <c r="P63" i="1" s="1"/>
  <c r="N62" i="1"/>
  <c r="O62" i="1" s="1"/>
  <c r="P62" i="1" s="1"/>
  <c r="N61" i="1"/>
  <c r="O61" i="1" s="1"/>
  <c r="P61" i="1" s="1"/>
  <c r="N60" i="1"/>
  <c r="O60" i="1" s="1"/>
  <c r="P60" i="1" s="1"/>
  <c r="N59" i="1"/>
  <c r="O59" i="1" s="1"/>
  <c r="P59" i="1" s="1"/>
  <c r="N58" i="1"/>
  <c r="O58" i="1" s="1"/>
  <c r="P58" i="1" s="1"/>
  <c r="N57" i="1"/>
  <c r="O57" i="1" s="1"/>
  <c r="P57" i="1" s="1"/>
  <c r="N56" i="1"/>
  <c r="O56" i="1" s="1"/>
  <c r="P56" i="1" s="1"/>
  <c r="N55" i="1"/>
  <c r="O55" i="1" s="1"/>
  <c r="P55" i="1" s="1"/>
  <c r="N54" i="1"/>
  <c r="O54" i="1" s="1"/>
  <c r="P54" i="1" s="1"/>
  <c r="N53" i="1"/>
  <c r="O53" i="1" s="1"/>
  <c r="P53" i="1" s="1"/>
  <c r="N52" i="1"/>
  <c r="O52" i="1" s="1"/>
  <c r="P52" i="1" s="1"/>
  <c r="N51" i="1"/>
  <c r="O51" i="1" s="1"/>
  <c r="P51" i="1" s="1"/>
  <c r="N50" i="1"/>
  <c r="O50" i="1" s="1"/>
  <c r="P50" i="1" s="1"/>
  <c r="N49" i="1"/>
  <c r="O49" i="1" s="1"/>
  <c r="P49" i="1" s="1"/>
  <c r="N48" i="1"/>
  <c r="O48" i="1" s="1"/>
  <c r="P48" i="1" s="1"/>
  <c r="N47" i="1"/>
  <c r="O47" i="1" s="1"/>
  <c r="P47" i="1" s="1"/>
  <c r="N46" i="1"/>
  <c r="O46" i="1" s="1"/>
  <c r="P46" i="1" s="1"/>
  <c r="N45" i="1"/>
  <c r="O45" i="1" s="1"/>
  <c r="P45" i="1" s="1"/>
  <c r="N44" i="1"/>
  <c r="O44" i="1" s="1"/>
  <c r="P44" i="1" s="1"/>
  <c r="N43" i="1"/>
  <c r="O43" i="1" s="1"/>
  <c r="P43" i="1" s="1"/>
  <c r="N42" i="1"/>
  <c r="O42" i="1" s="1"/>
  <c r="P42" i="1" s="1"/>
  <c r="N41" i="1"/>
  <c r="O41" i="1" s="1"/>
  <c r="P41" i="1" s="1"/>
  <c r="N40" i="1"/>
  <c r="O40" i="1" s="1"/>
  <c r="P40" i="1" s="1"/>
  <c r="N39" i="1"/>
  <c r="O39" i="1" s="1"/>
  <c r="P39" i="1" s="1"/>
  <c r="N38" i="1"/>
  <c r="O38" i="1" s="1"/>
  <c r="P38" i="1" s="1"/>
  <c r="N37" i="1"/>
  <c r="O37" i="1" s="1"/>
  <c r="P37" i="1" s="1"/>
  <c r="N36" i="1"/>
  <c r="O36" i="1" s="1"/>
  <c r="P36" i="1" s="1"/>
  <c r="N35" i="1"/>
  <c r="O35" i="1" s="1"/>
  <c r="P35" i="1" s="1"/>
  <c r="N34" i="1"/>
  <c r="O34" i="1" s="1"/>
  <c r="P34" i="1" s="1"/>
  <c r="N33" i="1"/>
  <c r="O33" i="1" s="1"/>
  <c r="P33" i="1" s="1"/>
  <c r="N32" i="1"/>
  <c r="O32" i="1" s="1"/>
  <c r="P32" i="1" s="1"/>
  <c r="N31" i="1"/>
  <c r="O31" i="1" s="1"/>
  <c r="P31" i="1" s="1"/>
  <c r="N30" i="1"/>
  <c r="O30" i="1" s="1"/>
  <c r="P30" i="1" s="1"/>
  <c r="N29" i="1"/>
  <c r="O29" i="1" s="1"/>
  <c r="P29" i="1" s="1"/>
  <c r="N28" i="1"/>
  <c r="O28" i="1" s="1"/>
  <c r="P28" i="1" s="1"/>
  <c r="N27" i="1"/>
  <c r="O27" i="1" s="1"/>
  <c r="P27" i="1" s="1"/>
  <c r="N26" i="1"/>
  <c r="O26" i="1" s="1"/>
  <c r="P26" i="1" s="1"/>
  <c r="N25" i="1"/>
  <c r="O25" i="1" s="1"/>
  <c r="P25" i="1" s="1"/>
  <c r="N24" i="1"/>
  <c r="O24" i="1" s="1"/>
  <c r="P24" i="1" s="1"/>
  <c r="N23" i="1"/>
  <c r="O23" i="1" s="1"/>
  <c r="P23" i="1" s="1"/>
  <c r="N22" i="1"/>
  <c r="O22" i="1" s="1"/>
  <c r="P22" i="1" s="1"/>
  <c r="N21" i="1"/>
  <c r="O21" i="1" s="1"/>
  <c r="P21" i="1" s="1"/>
  <c r="N20" i="1"/>
  <c r="O20" i="1" s="1"/>
  <c r="P20" i="1" s="1"/>
  <c r="N19" i="1"/>
  <c r="O19" i="1" s="1"/>
  <c r="P19" i="1" s="1"/>
  <c r="N18" i="1"/>
  <c r="O18" i="1" s="1"/>
  <c r="P18" i="1" s="1"/>
  <c r="N17" i="1"/>
  <c r="O17" i="1" s="1"/>
  <c r="P17" i="1" s="1"/>
  <c r="N16" i="1"/>
  <c r="O16" i="1" s="1"/>
  <c r="P16" i="1" s="1"/>
  <c r="N15" i="1"/>
  <c r="O15" i="1" s="1"/>
  <c r="P15" i="1" s="1"/>
  <c r="N14" i="1"/>
  <c r="O14" i="1" s="1"/>
  <c r="P14" i="1" s="1"/>
  <c r="N13" i="1"/>
  <c r="O13" i="1" s="1"/>
  <c r="P13" i="1" s="1"/>
  <c r="N12" i="1"/>
  <c r="O12" i="1" s="1"/>
  <c r="P12" i="1" s="1"/>
  <c r="N11" i="1"/>
  <c r="O11" i="1" s="1"/>
  <c r="P11" i="1" s="1"/>
  <c r="N10" i="1"/>
  <c r="O10" i="1" s="1"/>
  <c r="P10" i="1" s="1"/>
  <c r="N9" i="1"/>
  <c r="O9" i="1" s="1"/>
  <c r="P9" i="1" s="1"/>
  <c r="N8" i="1"/>
  <c r="O8" i="1" s="1"/>
  <c r="P8" i="1" s="1"/>
  <c r="N7" i="1"/>
  <c r="O7" i="1" s="1"/>
  <c r="P7" i="1" s="1"/>
  <c r="N6" i="1"/>
  <c r="O6" i="1" s="1"/>
  <c r="P6" i="1" s="1"/>
  <c r="N5" i="1"/>
  <c r="O5" i="1" s="1"/>
  <c r="R33" i="1" l="1"/>
  <c r="R73" i="1"/>
  <c r="R113" i="1"/>
  <c r="R153" i="1"/>
  <c r="R185" i="1"/>
  <c r="R225" i="1"/>
  <c r="R265" i="1"/>
  <c r="R10" i="1"/>
  <c r="R50" i="1"/>
  <c r="R90" i="1"/>
  <c r="R146" i="1"/>
  <c r="R194" i="1"/>
  <c r="R234" i="1"/>
  <c r="R282" i="1"/>
  <c r="R11" i="1"/>
  <c r="R51" i="1"/>
  <c r="R107" i="1"/>
  <c r="R139" i="1"/>
  <c r="R179" i="1"/>
  <c r="R211" i="1"/>
  <c r="R291" i="1"/>
  <c r="R12" i="1"/>
  <c r="R20" i="1"/>
  <c r="R28" i="1"/>
  <c r="R36" i="1"/>
  <c r="R44" i="1"/>
  <c r="R52" i="1"/>
  <c r="R60" i="1"/>
  <c r="R68" i="1"/>
  <c r="R76" i="1"/>
  <c r="R84" i="1"/>
  <c r="R92" i="1"/>
  <c r="R100" i="1"/>
  <c r="R108" i="1"/>
  <c r="R116" i="1"/>
  <c r="R124" i="1"/>
  <c r="R132" i="1"/>
  <c r="R140" i="1"/>
  <c r="R148" i="1"/>
  <c r="R156" i="1"/>
  <c r="R164" i="1"/>
  <c r="R172" i="1"/>
  <c r="R180" i="1"/>
  <c r="R188" i="1"/>
  <c r="R196" i="1"/>
  <c r="R204" i="1"/>
  <c r="R212" i="1"/>
  <c r="R220" i="1"/>
  <c r="R228" i="1"/>
  <c r="R236" i="1"/>
  <c r="R244" i="1"/>
  <c r="R252" i="1"/>
  <c r="R260" i="1"/>
  <c r="R268" i="1"/>
  <c r="R276" i="1"/>
  <c r="R284" i="1"/>
  <c r="R292" i="1"/>
  <c r="R41" i="1"/>
  <c r="R89" i="1"/>
  <c r="R145" i="1"/>
  <c r="R193" i="1"/>
  <c r="R273" i="1"/>
  <c r="R26" i="1"/>
  <c r="R66" i="1"/>
  <c r="R114" i="1"/>
  <c r="R162" i="1"/>
  <c r="R202" i="1"/>
  <c r="R290" i="1"/>
  <c r="R19" i="1"/>
  <c r="R75" i="1"/>
  <c r="R115" i="1"/>
  <c r="R187" i="1"/>
  <c r="R283" i="1"/>
  <c r="R5" i="1"/>
  <c r="R13" i="1"/>
  <c r="R21" i="1"/>
  <c r="R29" i="1"/>
  <c r="R37" i="1"/>
  <c r="R45" i="1"/>
  <c r="R53" i="1"/>
  <c r="R61" i="1"/>
  <c r="R69" i="1"/>
  <c r="R77" i="1"/>
  <c r="R85" i="1"/>
  <c r="R93" i="1"/>
  <c r="R101" i="1"/>
  <c r="R109" i="1"/>
  <c r="R117" i="1"/>
  <c r="R125" i="1"/>
  <c r="R133" i="1"/>
  <c r="R141" i="1"/>
  <c r="R149" i="1"/>
  <c r="R157" i="1"/>
  <c r="R165" i="1"/>
  <c r="R173" i="1"/>
  <c r="R181" i="1"/>
  <c r="R189" i="1"/>
  <c r="R197" i="1"/>
  <c r="R205" i="1"/>
  <c r="R213" i="1"/>
  <c r="R221" i="1"/>
  <c r="R229" i="1"/>
  <c r="R237" i="1"/>
  <c r="R245" i="1"/>
  <c r="R253" i="1"/>
  <c r="R261" i="1"/>
  <c r="R269" i="1"/>
  <c r="R277" i="1"/>
  <c r="R285" i="1"/>
  <c r="R293" i="1"/>
  <c r="R17" i="1"/>
  <c r="R49" i="1"/>
  <c r="R81" i="1"/>
  <c r="R121" i="1"/>
  <c r="R161" i="1"/>
  <c r="R201" i="1"/>
  <c r="R233" i="1"/>
  <c r="R241" i="1"/>
  <c r="R281" i="1"/>
  <c r="R58" i="1"/>
  <c r="R82" i="1"/>
  <c r="R122" i="1"/>
  <c r="R154" i="1"/>
  <c r="R178" i="1"/>
  <c r="R210" i="1"/>
  <c r="R242" i="1"/>
  <c r="R266" i="1"/>
  <c r="R43" i="1"/>
  <c r="R83" i="1"/>
  <c r="R131" i="1"/>
  <c r="R155" i="1"/>
  <c r="R195" i="1"/>
  <c r="R227" i="1"/>
  <c r="R243" i="1"/>
  <c r="R275" i="1"/>
  <c r="R6" i="1"/>
  <c r="R14" i="1"/>
  <c r="R22" i="1"/>
  <c r="R30" i="1"/>
  <c r="R38" i="1"/>
  <c r="R46" i="1"/>
  <c r="R54" i="1"/>
  <c r="R62" i="1"/>
  <c r="R70" i="1"/>
  <c r="R78" i="1"/>
  <c r="R86" i="1"/>
  <c r="R94" i="1"/>
  <c r="R102" i="1"/>
  <c r="R110" i="1"/>
  <c r="R118" i="1"/>
  <c r="R126" i="1"/>
  <c r="R134" i="1"/>
  <c r="R142" i="1"/>
  <c r="R150" i="1"/>
  <c r="R158" i="1"/>
  <c r="R166" i="1"/>
  <c r="R174" i="1"/>
  <c r="R182" i="1"/>
  <c r="R190" i="1"/>
  <c r="R198" i="1"/>
  <c r="R206" i="1"/>
  <c r="R214" i="1"/>
  <c r="R222" i="1"/>
  <c r="R230" i="1"/>
  <c r="R238" i="1"/>
  <c r="R246" i="1"/>
  <c r="R254" i="1"/>
  <c r="R262" i="1"/>
  <c r="R270" i="1"/>
  <c r="R278" i="1"/>
  <c r="R286" i="1"/>
  <c r="R25" i="1"/>
  <c r="R65" i="1"/>
  <c r="R105" i="1"/>
  <c r="R129" i="1"/>
  <c r="R169" i="1"/>
  <c r="R209" i="1"/>
  <c r="R257" i="1"/>
  <c r="R18" i="1"/>
  <c r="R42" i="1"/>
  <c r="R98" i="1"/>
  <c r="R138" i="1"/>
  <c r="R186" i="1"/>
  <c r="R226" i="1"/>
  <c r="R274" i="1"/>
  <c r="R27" i="1"/>
  <c r="R67" i="1"/>
  <c r="R99" i="1"/>
  <c r="R147" i="1"/>
  <c r="R171" i="1"/>
  <c r="R219" i="1"/>
  <c r="R267" i="1"/>
  <c r="R7" i="1"/>
  <c r="R15" i="1"/>
  <c r="R23" i="1"/>
  <c r="R31" i="1"/>
  <c r="R39" i="1"/>
  <c r="R47" i="1"/>
  <c r="R55" i="1"/>
  <c r="R63" i="1"/>
  <c r="R71" i="1"/>
  <c r="R79" i="1"/>
  <c r="R87" i="1"/>
  <c r="R95" i="1"/>
  <c r="R103" i="1"/>
  <c r="R111" i="1"/>
  <c r="R119" i="1"/>
  <c r="R127" i="1"/>
  <c r="R135" i="1"/>
  <c r="R143" i="1"/>
  <c r="R151" i="1"/>
  <c r="R159" i="1"/>
  <c r="R167" i="1"/>
  <c r="R175" i="1"/>
  <c r="R183" i="1"/>
  <c r="R191" i="1"/>
  <c r="R199" i="1"/>
  <c r="R207" i="1"/>
  <c r="R215" i="1"/>
  <c r="R223" i="1"/>
  <c r="R231" i="1"/>
  <c r="R239" i="1"/>
  <c r="R247" i="1"/>
  <c r="R255" i="1"/>
  <c r="R263" i="1"/>
  <c r="R271" i="1"/>
  <c r="R279" i="1"/>
  <c r="R287" i="1"/>
  <c r="R9" i="1"/>
  <c r="R57" i="1"/>
  <c r="R97" i="1"/>
  <c r="R137" i="1"/>
  <c r="R177" i="1"/>
  <c r="R217" i="1"/>
  <c r="R249" i="1"/>
  <c r="R289" i="1"/>
  <c r="R34" i="1"/>
  <c r="R74" i="1"/>
  <c r="R106" i="1"/>
  <c r="R130" i="1"/>
  <c r="R170" i="1"/>
  <c r="R218" i="1"/>
  <c r="R250" i="1"/>
  <c r="R258" i="1"/>
  <c r="R35" i="1"/>
  <c r="R59" i="1"/>
  <c r="R91" i="1"/>
  <c r="R123" i="1"/>
  <c r="R163" i="1"/>
  <c r="R203" i="1"/>
  <c r="R235" i="1"/>
  <c r="R251" i="1"/>
  <c r="R259" i="1"/>
  <c r="R8" i="1"/>
  <c r="R16" i="1"/>
  <c r="R24" i="1"/>
  <c r="R32" i="1"/>
  <c r="R40" i="1"/>
  <c r="R48" i="1"/>
  <c r="R56" i="1"/>
  <c r="R64" i="1"/>
  <c r="R72" i="1"/>
  <c r="R80" i="1"/>
  <c r="R88" i="1"/>
  <c r="R96" i="1"/>
  <c r="R104" i="1"/>
  <c r="R112" i="1"/>
  <c r="R120" i="1"/>
  <c r="R128" i="1"/>
  <c r="R136" i="1"/>
  <c r="R144" i="1"/>
  <c r="R152" i="1"/>
  <c r="R160" i="1"/>
  <c r="R168" i="1"/>
  <c r="R176" i="1"/>
  <c r="R184" i="1"/>
  <c r="R192" i="1"/>
  <c r="R200" i="1"/>
  <c r="R208" i="1"/>
  <c r="R216" i="1"/>
  <c r="R224" i="1"/>
  <c r="R232" i="1"/>
  <c r="R240" i="1"/>
  <c r="R248" i="1"/>
  <c r="R256" i="1"/>
  <c r="R264" i="1"/>
  <c r="R272" i="1"/>
  <c r="R280" i="1"/>
  <c r="R288" i="1"/>
  <c r="O295" i="1"/>
  <c r="P295" i="1" s="1"/>
  <c r="P5" i="1"/>
</calcChain>
</file>

<file path=xl/sharedStrings.xml><?xml version="1.0" encoding="utf-8"?>
<sst xmlns="http://schemas.openxmlformats.org/spreadsheetml/2006/main" count="326" uniqueCount="325">
  <si>
    <t>外国人人口</t>
  </si>
  <si>
    <t>世帯数</t>
  </si>
  <si>
    <t>調整後人口</t>
    <rPh sb="0" eb="2">
      <t>チョウセイ</t>
    </rPh>
    <rPh sb="2" eb="3">
      <t>アト</t>
    </rPh>
    <rPh sb="3" eb="5">
      <t>ジンコウ</t>
    </rPh>
    <phoneticPr fontId="1"/>
  </si>
  <si>
    <t>差</t>
    <rPh sb="0" eb="1">
      <t>サ</t>
    </rPh>
    <phoneticPr fontId="1"/>
  </si>
  <si>
    <t>北海道1区</t>
  </si>
  <si>
    <t>北海道2区</t>
  </si>
  <si>
    <t>北海道3区</t>
  </si>
  <si>
    <t>北海道4区</t>
  </si>
  <si>
    <t>北海道5区</t>
  </si>
  <si>
    <t>北海道6区</t>
  </si>
  <si>
    <t>北海道7区</t>
  </si>
  <si>
    <t>北海道8区</t>
  </si>
  <si>
    <t>北海道9区</t>
  </si>
  <si>
    <t>北海道10区</t>
  </si>
  <si>
    <t>北海道11区</t>
  </si>
  <si>
    <t>北海道12区</t>
  </si>
  <si>
    <t>青森1区</t>
  </si>
  <si>
    <t>青森2区</t>
  </si>
  <si>
    <t>青森3区</t>
  </si>
  <si>
    <t>岩手1区</t>
  </si>
  <si>
    <t>岩手2区</t>
  </si>
  <si>
    <t>岩手3区</t>
  </si>
  <si>
    <t>宮城1区</t>
  </si>
  <si>
    <t>宮城2区</t>
  </si>
  <si>
    <t>宮城3区</t>
  </si>
  <si>
    <t>宮城4区</t>
  </si>
  <si>
    <t>宮城5区</t>
  </si>
  <si>
    <t>秋田1区</t>
  </si>
  <si>
    <t>秋田2区</t>
  </si>
  <si>
    <t>秋田3区</t>
  </si>
  <si>
    <t>山形1区</t>
  </si>
  <si>
    <t>山形2区</t>
  </si>
  <si>
    <t>山形3区</t>
  </si>
  <si>
    <t>福島1区</t>
  </si>
  <si>
    <t>福島2区</t>
  </si>
  <si>
    <t>福島3区</t>
  </si>
  <si>
    <t>福島4区</t>
  </si>
  <si>
    <t>茨城1区</t>
  </si>
  <si>
    <t>茨城2区</t>
  </si>
  <si>
    <t>茨城3区</t>
  </si>
  <si>
    <t>茨城4区</t>
  </si>
  <si>
    <t>茨城5区</t>
  </si>
  <si>
    <t>茨城6区</t>
  </si>
  <si>
    <t>茨城7区</t>
  </si>
  <si>
    <t>栃木1区</t>
  </si>
  <si>
    <t>栃木2区</t>
  </si>
  <si>
    <t>栃木3区</t>
  </si>
  <si>
    <t>栃木4区</t>
  </si>
  <si>
    <t>栃木5区</t>
  </si>
  <si>
    <t>群馬1区</t>
  </si>
  <si>
    <t>群馬2区</t>
  </si>
  <si>
    <t>群馬3区</t>
  </si>
  <si>
    <t>群馬4区</t>
  </si>
  <si>
    <t>群馬5区</t>
  </si>
  <si>
    <t>埼玉1区</t>
  </si>
  <si>
    <t>埼玉2区</t>
  </si>
  <si>
    <t>埼玉3区</t>
  </si>
  <si>
    <t>埼玉4区</t>
  </si>
  <si>
    <t>埼玉5区</t>
  </si>
  <si>
    <t>埼玉6区</t>
  </si>
  <si>
    <t>埼玉7区</t>
  </si>
  <si>
    <t>埼玉8区</t>
  </si>
  <si>
    <t>埼玉9区</t>
  </si>
  <si>
    <t>埼玉10区</t>
  </si>
  <si>
    <t>埼玉11区</t>
  </si>
  <si>
    <t>埼玉12区</t>
  </si>
  <si>
    <t>埼玉13区</t>
  </si>
  <si>
    <t>埼玉14区</t>
  </si>
  <si>
    <t>埼玉15区</t>
  </si>
  <si>
    <t>埼玉16区</t>
  </si>
  <si>
    <t>千葉1区</t>
  </si>
  <si>
    <t>千葉2区</t>
  </si>
  <si>
    <t>千葉3区</t>
  </si>
  <si>
    <t>千葉4区</t>
  </si>
  <si>
    <t>千葉5区</t>
  </si>
  <si>
    <t>千葉6区</t>
  </si>
  <si>
    <t>千葉7区</t>
  </si>
  <si>
    <t>千葉8区</t>
  </si>
  <si>
    <t>千葉9区</t>
  </si>
  <si>
    <t>千葉10区</t>
  </si>
  <si>
    <t>千葉11区</t>
  </si>
  <si>
    <t>千葉12区</t>
  </si>
  <si>
    <t>千葉13区</t>
  </si>
  <si>
    <t>千葉14区</t>
  </si>
  <si>
    <t>東京1区</t>
  </si>
  <si>
    <t>東京2区</t>
  </si>
  <si>
    <t>東京3区</t>
  </si>
  <si>
    <t>東京4区</t>
  </si>
  <si>
    <t>東京5区</t>
  </si>
  <si>
    <t>東京6区</t>
  </si>
  <si>
    <t>東京7区</t>
  </si>
  <si>
    <t>東京8区</t>
  </si>
  <si>
    <t>東京9区</t>
  </si>
  <si>
    <t>東京10区</t>
  </si>
  <si>
    <t>東京11区</t>
  </si>
  <si>
    <t>東京12区</t>
  </si>
  <si>
    <t>東京13区</t>
  </si>
  <si>
    <t>東京14区</t>
  </si>
  <si>
    <t>東京15区</t>
  </si>
  <si>
    <t>東京16区</t>
  </si>
  <si>
    <t>東京17区</t>
  </si>
  <si>
    <t>東京18区</t>
  </si>
  <si>
    <t>東京19区</t>
  </si>
  <si>
    <t>東京20区</t>
  </si>
  <si>
    <t>東京21区</t>
  </si>
  <si>
    <t>東京22区</t>
  </si>
  <si>
    <t>東京23区</t>
  </si>
  <si>
    <t>東京24区</t>
  </si>
  <si>
    <t>東京25区</t>
  </si>
  <si>
    <t>東京26区</t>
  </si>
  <si>
    <t>東京27区</t>
  </si>
  <si>
    <t>東京28区</t>
  </si>
  <si>
    <t>東京29区</t>
  </si>
  <si>
    <t>東京30区</t>
  </si>
  <si>
    <t>神奈川1区</t>
  </si>
  <si>
    <t>神奈川2区</t>
  </si>
  <si>
    <t>神奈川3区</t>
  </si>
  <si>
    <t>神奈川4区</t>
  </si>
  <si>
    <t>神奈川5区</t>
  </si>
  <si>
    <t>神奈川6区</t>
  </si>
  <si>
    <t>神奈川7区</t>
  </si>
  <si>
    <t>神奈川8区</t>
  </si>
  <si>
    <t>神奈川9区</t>
  </si>
  <si>
    <t>神奈川10区</t>
  </si>
  <si>
    <t>神奈川11区</t>
  </si>
  <si>
    <t>神奈川12区</t>
  </si>
  <si>
    <t>神奈川13区</t>
  </si>
  <si>
    <t>神奈川14区</t>
  </si>
  <si>
    <t>神奈川15区</t>
  </si>
  <si>
    <t>神奈川16区</t>
  </si>
  <si>
    <t>神奈川17区</t>
  </si>
  <si>
    <t>神奈川18区</t>
  </si>
  <si>
    <t>神奈川19区</t>
  </si>
  <si>
    <t>神奈川20区</t>
  </si>
  <si>
    <t>新潟1区</t>
  </si>
  <si>
    <t>新潟2区</t>
  </si>
  <si>
    <t>新潟3区</t>
  </si>
  <si>
    <t>新潟4区</t>
  </si>
  <si>
    <t>新潟5区</t>
  </si>
  <si>
    <t>富山1区</t>
  </si>
  <si>
    <t>富山2区</t>
  </si>
  <si>
    <t>富山3区</t>
  </si>
  <si>
    <t>石川1区</t>
  </si>
  <si>
    <t>石川2区</t>
  </si>
  <si>
    <t>石川3区</t>
  </si>
  <si>
    <t>福井1区</t>
  </si>
  <si>
    <t>福井2区</t>
  </si>
  <si>
    <t>山梨1区</t>
  </si>
  <si>
    <t>山梨2区</t>
  </si>
  <si>
    <t>長野1区</t>
  </si>
  <si>
    <t>長野2区</t>
  </si>
  <si>
    <t>長野3区</t>
  </si>
  <si>
    <t>長野4区</t>
  </si>
  <si>
    <t>長野5区</t>
  </si>
  <si>
    <t>岐阜1区</t>
  </si>
  <si>
    <t>岐阜2区</t>
  </si>
  <si>
    <t>岐阜3区</t>
  </si>
  <si>
    <t>岐阜4区</t>
  </si>
  <si>
    <t>岐阜5区</t>
  </si>
  <si>
    <t>静岡1区</t>
  </si>
  <si>
    <t>静岡2区</t>
  </si>
  <si>
    <t>静岡3区</t>
  </si>
  <si>
    <t>静岡4区</t>
  </si>
  <si>
    <t>静岡5区</t>
  </si>
  <si>
    <t>静岡6区</t>
  </si>
  <si>
    <t>静岡7区</t>
  </si>
  <si>
    <t>静岡8区</t>
  </si>
  <si>
    <t>愛知1区</t>
  </si>
  <si>
    <t>愛知2区</t>
  </si>
  <si>
    <t>愛知3区</t>
  </si>
  <si>
    <t>愛知4区</t>
  </si>
  <si>
    <t>愛知5区</t>
  </si>
  <si>
    <t>愛知6区</t>
  </si>
  <si>
    <t>愛知7区</t>
  </si>
  <si>
    <t>愛知8区</t>
  </si>
  <si>
    <t>愛知9区</t>
  </si>
  <si>
    <t>愛知10区</t>
  </si>
  <si>
    <t>愛知11区</t>
  </si>
  <si>
    <t>愛知12区</t>
  </si>
  <si>
    <t>愛知13区</t>
  </si>
  <si>
    <t>愛知14区</t>
  </si>
  <si>
    <t>愛知15区</t>
  </si>
  <si>
    <t>愛知16区</t>
  </si>
  <si>
    <t>三重1区</t>
  </si>
  <si>
    <t>三重2区</t>
  </si>
  <si>
    <t>三重3区</t>
  </si>
  <si>
    <t>三重4区</t>
  </si>
  <si>
    <t>滋賀1区</t>
  </si>
  <si>
    <t>滋賀2区</t>
  </si>
  <si>
    <t>滋賀3区</t>
  </si>
  <si>
    <t>京都1区</t>
  </si>
  <si>
    <t>京都2区</t>
  </si>
  <si>
    <t>京都3区</t>
  </si>
  <si>
    <t>京都4区</t>
  </si>
  <si>
    <t>京都5区</t>
  </si>
  <si>
    <t>京都6区</t>
  </si>
  <si>
    <t>大阪1区</t>
  </si>
  <si>
    <t>大阪2区</t>
  </si>
  <si>
    <t>大阪3区</t>
  </si>
  <si>
    <t>大阪4区</t>
  </si>
  <si>
    <t>大阪5区</t>
  </si>
  <si>
    <t>大阪6区</t>
  </si>
  <si>
    <t>大阪7区</t>
  </si>
  <si>
    <t>大阪8区</t>
  </si>
  <si>
    <t>大阪9区</t>
  </si>
  <si>
    <t>大阪10区</t>
  </si>
  <si>
    <t>大阪11区</t>
  </si>
  <si>
    <t>大阪12区</t>
  </si>
  <si>
    <t>大阪13区</t>
  </si>
  <si>
    <t>大阪14区</t>
  </si>
  <si>
    <t>大阪15区</t>
  </si>
  <si>
    <t>大阪16区</t>
  </si>
  <si>
    <t>大阪17区</t>
  </si>
  <si>
    <t>大阪18区</t>
  </si>
  <si>
    <t>大阪19区</t>
  </si>
  <si>
    <t>兵庫1区</t>
  </si>
  <si>
    <t>兵庫2区</t>
  </si>
  <si>
    <t>兵庫3区</t>
  </si>
  <si>
    <t>兵庫4区</t>
  </si>
  <si>
    <t>兵庫5区</t>
  </si>
  <si>
    <t>兵庫6区</t>
  </si>
  <si>
    <t>兵庫7区</t>
  </si>
  <si>
    <t>兵庫8区</t>
  </si>
  <si>
    <t>兵庫9区</t>
  </si>
  <si>
    <t>兵庫10区</t>
  </si>
  <si>
    <t>兵庫11区</t>
  </si>
  <si>
    <t>兵庫12区</t>
  </si>
  <si>
    <t>奈良1区</t>
  </si>
  <si>
    <t>奈良2区</t>
  </si>
  <si>
    <t>奈良3区</t>
  </si>
  <si>
    <t>和歌山1区</t>
  </si>
  <si>
    <t>和歌山2区</t>
  </si>
  <si>
    <t>鳥取1区</t>
  </si>
  <si>
    <t>鳥取2区</t>
  </si>
  <si>
    <t>島根1区</t>
  </si>
  <si>
    <t>島根2区</t>
  </si>
  <si>
    <t>岡山1区</t>
  </si>
  <si>
    <t>岡山2区</t>
  </si>
  <si>
    <t>岡山3区</t>
  </si>
  <si>
    <t>岡山4区</t>
  </si>
  <si>
    <t>広島1区</t>
  </si>
  <si>
    <t>広島2区</t>
  </si>
  <si>
    <t>広島3区</t>
  </si>
  <si>
    <t>広島4区</t>
  </si>
  <si>
    <t>広島5区</t>
  </si>
  <si>
    <t>広島6区</t>
  </si>
  <si>
    <t>山口1区</t>
  </si>
  <si>
    <t>山口2区</t>
  </si>
  <si>
    <t>山口3区</t>
  </si>
  <si>
    <t>徳島1区</t>
  </si>
  <si>
    <t>徳島2区</t>
  </si>
  <si>
    <t>香川1区</t>
  </si>
  <si>
    <t>香川2区</t>
  </si>
  <si>
    <t>香川3区</t>
  </si>
  <si>
    <t>愛媛1区</t>
  </si>
  <si>
    <t>愛媛2区</t>
  </si>
  <si>
    <t>愛媛3区</t>
  </si>
  <si>
    <t>高知1区</t>
  </si>
  <si>
    <t>高知2区</t>
  </si>
  <si>
    <t>福岡1区</t>
  </si>
  <si>
    <t>福岡2区</t>
  </si>
  <si>
    <t>福岡3区</t>
  </si>
  <si>
    <t>福岡4区</t>
  </si>
  <si>
    <t>福岡5区</t>
  </si>
  <si>
    <t>福岡6区</t>
  </si>
  <si>
    <t>福岡7区</t>
  </si>
  <si>
    <t>福岡8区</t>
  </si>
  <si>
    <t>福岡9区</t>
  </si>
  <si>
    <t>福岡10区</t>
  </si>
  <si>
    <t>福岡11区</t>
  </si>
  <si>
    <t>佐賀1区</t>
  </si>
  <si>
    <t>佐賀2区</t>
  </si>
  <si>
    <t>長崎1区</t>
  </si>
  <si>
    <t>長崎2区</t>
  </si>
  <si>
    <t>長崎3区</t>
  </si>
  <si>
    <t>熊本1区</t>
  </si>
  <si>
    <t>熊本2区</t>
  </si>
  <si>
    <t>熊本3区</t>
  </si>
  <si>
    <t>熊本4区</t>
  </si>
  <si>
    <t>大分1区</t>
  </si>
  <si>
    <t>大分2区</t>
  </si>
  <si>
    <t>大分3区</t>
  </si>
  <si>
    <t>宮崎1区</t>
  </si>
  <si>
    <t>宮崎2区</t>
  </si>
  <si>
    <t>宮崎3区</t>
  </si>
  <si>
    <t>鹿児島1区</t>
  </si>
  <si>
    <t>鹿児島2区</t>
  </si>
  <si>
    <t>鹿児島3区</t>
  </si>
  <si>
    <t>鹿児島4区</t>
  </si>
  <si>
    <t>沖縄1区</t>
  </si>
  <si>
    <t>沖縄2区</t>
  </si>
  <si>
    <t>沖縄3区</t>
  </si>
  <si>
    <t>沖縄4区</t>
  </si>
  <si>
    <t>人口_総数</t>
    <rPh sb="0" eb="2">
      <t>ジンコウ</t>
    </rPh>
    <rPh sb="3" eb="5">
      <t>ソウスウ</t>
    </rPh>
    <phoneticPr fontId="1"/>
  </si>
  <si>
    <t>人口_男</t>
    <rPh sb="0" eb="2">
      <t>ジンコウ</t>
    </rPh>
    <rPh sb="3" eb="4">
      <t>オトコ</t>
    </rPh>
    <phoneticPr fontId="1"/>
  </si>
  <si>
    <t>人口_女</t>
    <rPh sb="0" eb="2">
      <t>ジンコウ</t>
    </rPh>
    <rPh sb="3" eb="4">
      <t>オンナ</t>
    </rPh>
    <phoneticPr fontId="1"/>
  </si>
  <si>
    <t>国勢調査町丁字等データを集計した人口・世帯数 2)</t>
    <rPh sb="0" eb="4">
      <t>コクセイチョウサ</t>
    </rPh>
    <rPh sb="4" eb="5">
      <t>マチ</t>
    </rPh>
    <rPh sb="7" eb="8">
      <t>トウ</t>
    </rPh>
    <rPh sb="12" eb="14">
      <t>シュウケイ</t>
    </rPh>
    <rPh sb="16" eb="18">
      <t>ジンコウ</t>
    </rPh>
    <rPh sb="19" eb="21">
      <t>セタイ</t>
    </rPh>
    <rPh sb="21" eb="22">
      <t>スウ</t>
    </rPh>
    <phoneticPr fontId="1"/>
  </si>
  <si>
    <t>区割審人口 1)</t>
    <rPh sb="0" eb="2">
      <t>クワ</t>
    </rPh>
    <rPh sb="2" eb="3">
      <t>シン</t>
    </rPh>
    <rPh sb="3" eb="5">
      <t>ジンコウ</t>
    </rPh>
    <phoneticPr fontId="1"/>
  </si>
  <si>
    <t>日本人人口</t>
    <rPh sb="0" eb="3">
      <t>ニホンジン</t>
    </rPh>
    <rPh sb="3" eb="5">
      <t>ジンコウ</t>
    </rPh>
    <phoneticPr fontId="1"/>
  </si>
  <si>
    <t>全国計</t>
    <rPh sb="0" eb="2">
      <t>ゼンコク</t>
    </rPh>
    <rPh sb="2" eb="3">
      <t>ケイ</t>
    </rPh>
    <phoneticPr fontId="1"/>
  </si>
  <si>
    <t>（A）</t>
    <phoneticPr fontId="1"/>
  </si>
  <si>
    <t>（B）</t>
    <phoneticPr fontId="1"/>
  </si>
  <si>
    <t>(C)</t>
    <phoneticPr fontId="1"/>
  </si>
  <si>
    <t>人口密度
(人/km2）</t>
    <rPh sb="0" eb="4">
      <t>ジンコウミツド</t>
    </rPh>
    <rPh sb="6" eb="7">
      <t>ニン</t>
    </rPh>
    <phoneticPr fontId="1"/>
  </si>
  <si>
    <t>県</t>
    <rPh sb="0" eb="1">
      <t>ケン</t>
    </rPh>
    <phoneticPr fontId="1"/>
  </si>
  <si>
    <t>区</t>
    <rPh sb="0" eb="1">
      <t>ク</t>
    </rPh>
    <phoneticPr fontId="1"/>
  </si>
  <si>
    <t>選挙区
コード</t>
    <rPh sb="0" eb="3">
      <t>センキョク</t>
    </rPh>
    <phoneticPr fontId="1"/>
  </si>
  <si>
    <t>選挙区名</t>
    <rPh sb="0" eb="4">
      <t>センキョクメイ</t>
    </rPh>
    <phoneticPr fontId="1"/>
  </si>
  <si>
    <t>(D)=(B)-(C)</t>
    <phoneticPr fontId="1"/>
  </si>
  <si>
    <t>(D)-(A)</t>
    <phoneticPr fontId="1"/>
  </si>
  <si>
    <t>調整後人口
－外国人</t>
    <rPh sb="0" eb="2">
      <t>チョウセイ</t>
    </rPh>
    <rPh sb="2" eb="3">
      <t>アト</t>
    </rPh>
    <rPh sb="3" eb="5">
      <t>ジンコウ</t>
    </rPh>
    <rPh sb="7" eb="10">
      <t>ガイコクジン</t>
    </rPh>
    <phoneticPr fontId="1"/>
  </si>
  <si>
    <t>人口総数ー
外国人人口 3)</t>
    <rPh sb="0" eb="2">
      <t>ジンコウ</t>
    </rPh>
    <rPh sb="2" eb="4">
      <t>ソウスウ</t>
    </rPh>
    <rPh sb="6" eb="9">
      <t>ガイコクジン</t>
    </rPh>
    <rPh sb="9" eb="11">
      <t>ジンコウ</t>
    </rPh>
    <phoneticPr fontId="1"/>
  </si>
  <si>
    <t>（E）</t>
    <phoneticPr fontId="1"/>
  </si>
  <si>
    <t>(F)=(B)+(E)</t>
    <phoneticPr fontId="1"/>
  </si>
  <si>
    <t>(G)=(F)-(C)</t>
    <phoneticPr fontId="1"/>
  </si>
  <si>
    <t>(G)-(A)</t>
    <phoneticPr fontId="1"/>
  </si>
  <si>
    <t>(H)</t>
    <phoneticPr fontId="1"/>
  </si>
  <si>
    <t>(F)/(H)</t>
    <phoneticPr fontId="1"/>
  </si>
  <si>
    <t>複数選挙区町丁字調整 4)</t>
    <rPh sb="0" eb="2">
      <t>フクスウ</t>
    </rPh>
    <rPh sb="2" eb="5">
      <t>センキョク</t>
    </rPh>
    <rPh sb="5" eb="8">
      <t>チョウチョウアザ</t>
    </rPh>
    <rPh sb="8" eb="10">
      <t>チョウセイ</t>
    </rPh>
    <phoneticPr fontId="1"/>
  </si>
  <si>
    <t>面積 5)
(km2)</t>
    <rPh sb="0" eb="2">
      <t>メンセキ</t>
    </rPh>
    <phoneticPr fontId="1"/>
  </si>
  <si>
    <t>1) 衆議院議員選挙区画定審議会資料による選挙区別の令和２年日本国民の人口（出典：第40回衆議院議員選挙区画定審議会（R4.6.16）、参考資料６）</t>
    <rPh sb="3" eb="6">
      <t>シュウギイン</t>
    </rPh>
    <rPh sb="6" eb="8">
      <t>ギイン</t>
    </rPh>
    <rPh sb="8" eb="11">
      <t>センキョク</t>
    </rPh>
    <rPh sb="11" eb="13">
      <t>カクテイ</t>
    </rPh>
    <rPh sb="13" eb="16">
      <t>シンギカイ</t>
    </rPh>
    <rPh sb="16" eb="18">
      <t>シリョウ</t>
    </rPh>
    <rPh sb="21" eb="24">
      <t>センキョク</t>
    </rPh>
    <rPh sb="24" eb="25">
      <t>ベツ</t>
    </rPh>
    <rPh sb="26" eb="28">
      <t>レイワ</t>
    </rPh>
    <rPh sb="29" eb="30">
      <t>ネン</t>
    </rPh>
    <rPh sb="30" eb="32">
      <t>ニホン</t>
    </rPh>
    <rPh sb="32" eb="34">
      <t>コクミン</t>
    </rPh>
    <rPh sb="35" eb="37">
      <t>ジンコウ</t>
    </rPh>
    <rPh sb="38" eb="40">
      <t>シュッテン</t>
    </rPh>
    <rPh sb="41" eb="42">
      <t>ダイ</t>
    </rPh>
    <rPh sb="44" eb="45">
      <t>カイ</t>
    </rPh>
    <rPh sb="45" eb="48">
      <t>シュウギイン</t>
    </rPh>
    <rPh sb="48" eb="50">
      <t>ギイン</t>
    </rPh>
    <rPh sb="50" eb="53">
      <t>センキョク</t>
    </rPh>
    <rPh sb="53" eb="55">
      <t>カクテイ</t>
    </rPh>
    <rPh sb="55" eb="58">
      <t>シンギカイ</t>
    </rPh>
    <rPh sb="68" eb="70">
      <t>サンコウ</t>
    </rPh>
    <rPh sb="70" eb="72">
      <t>シリョウ</t>
    </rPh>
    <phoneticPr fontId="1"/>
  </si>
  <si>
    <t>2) 令和２年国勢調査の町丁字等集計を選挙区別に集計した数値。複数の選挙区にまたがる町丁字等は人口が多いほうの選挙区に集計</t>
    <rPh sb="3" eb="5">
      <t>レイワ</t>
    </rPh>
    <rPh sb="6" eb="7">
      <t>ネン</t>
    </rPh>
    <rPh sb="7" eb="11">
      <t>コクセイチョウサ</t>
    </rPh>
    <rPh sb="12" eb="13">
      <t>マチ</t>
    </rPh>
    <rPh sb="15" eb="16">
      <t>トウ</t>
    </rPh>
    <rPh sb="16" eb="18">
      <t>シュウケイ</t>
    </rPh>
    <rPh sb="19" eb="22">
      <t>センキョク</t>
    </rPh>
    <rPh sb="22" eb="23">
      <t>ベツ</t>
    </rPh>
    <rPh sb="24" eb="26">
      <t>シュウケイ</t>
    </rPh>
    <rPh sb="28" eb="30">
      <t>スウチ</t>
    </rPh>
    <rPh sb="31" eb="33">
      <t>フクスウ</t>
    </rPh>
    <rPh sb="34" eb="37">
      <t>センキョク</t>
    </rPh>
    <rPh sb="42" eb="45">
      <t>チョウチョウアザ</t>
    </rPh>
    <rPh sb="45" eb="46">
      <t>トウ</t>
    </rPh>
    <rPh sb="47" eb="49">
      <t>ジンコウ</t>
    </rPh>
    <rPh sb="50" eb="51">
      <t>オオ</t>
    </rPh>
    <rPh sb="55" eb="58">
      <t>センキョク</t>
    </rPh>
    <rPh sb="59" eb="61">
      <t>シュウケイ</t>
    </rPh>
    <phoneticPr fontId="1"/>
  </si>
  <si>
    <t>3) 人口総数には日本人・外国人の別不詳の人口を含む</t>
    <rPh sb="3" eb="5">
      <t>ジンコウ</t>
    </rPh>
    <rPh sb="5" eb="7">
      <t>ソウスウ</t>
    </rPh>
    <rPh sb="9" eb="12">
      <t>ニホンジン</t>
    </rPh>
    <rPh sb="13" eb="16">
      <t>ガイコクジン</t>
    </rPh>
    <rPh sb="17" eb="18">
      <t>ベツ</t>
    </rPh>
    <rPh sb="18" eb="20">
      <t>フショウ</t>
    </rPh>
    <rPh sb="21" eb="23">
      <t>ジンコウ</t>
    </rPh>
    <rPh sb="24" eb="25">
      <t>フク</t>
    </rPh>
    <phoneticPr fontId="1"/>
  </si>
  <si>
    <t>4) 複数の選挙区にまたがる町丁字等について、基本単位区人口等から選挙区別の人口を推定した調整人口</t>
    <rPh sb="3" eb="5">
      <t>フクスウ</t>
    </rPh>
    <rPh sb="6" eb="9">
      <t>センキョク</t>
    </rPh>
    <rPh sb="14" eb="15">
      <t>マチ</t>
    </rPh>
    <rPh sb="17" eb="18">
      <t>トウ</t>
    </rPh>
    <rPh sb="23" eb="25">
      <t>キホン</t>
    </rPh>
    <rPh sb="25" eb="27">
      <t>タンイ</t>
    </rPh>
    <rPh sb="27" eb="28">
      <t>ク</t>
    </rPh>
    <rPh sb="28" eb="30">
      <t>ジンコウ</t>
    </rPh>
    <rPh sb="30" eb="31">
      <t>トウ</t>
    </rPh>
    <rPh sb="33" eb="36">
      <t>センキョク</t>
    </rPh>
    <rPh sb="36" eb="37">
      <t>ベツ</t>
    </rPh>
    <rPh sb="38" eb="40">
      <t>ジンコウ</t>
    </rPh>
    <rPh sb="41" eb="43">
      <t>スイテイ</t>
    </rPh>
    <rPh sb="45" eb="47">
      <t>チョウセイ</t>
    </rPh>
    <rPh sb="47" eb="49">
      <t>ジンコウ</t>
    </rPh>
    <phoneticPr fontId="1"/>
  </si>
  <si>
    <t>5) 選挙区のポリゴンデータから地図太郎（地図ソフト）により求められる面積</t>
    <rPh sb="3" eb="6">
      <t>センキョク</t>
    </rPh>
    <rPh sb="16" eb="18">
      <t>チズ</t>
    </rPh>
    <rPh sb="18" eb="20">
      <t>タロウ</t>
    </rPh>
    <rPh sb="21" eb="23">
      <t>チズ</t>
    </rPh>
    <rPh sb="30" eb="31">
      <t>モト</t>
    </rPh>
    <rPh sb="35" eb="37">
      <t>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</si>
</sst>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 "/>
    <numFmt numFmtId="183" formatCode="#,##0.0_ "/>
  </numFmts>
  <fonts count="2" x14ac:knownFonts="1">
    <font>
      <sz val="10"/>
      <color theme="1"/>
      <name val="BIZ UDゴシック"/>
      <family val="2"/>
      <charset val="128"/>
    </font>
    <font>
      <sz val="6"/>
      <name val="BIZ UDゴシック"/>
      <family val="2"/>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3">
    <xf numFmtId="0" fontId="0" fillId="0" borderId="0" xfId="0">
      <alignment vertical="center"/>
    </xf>
    <xf numFmtId="176" fontId="0" fillId="0" borderId="0" xfId="0" applyNumberFormat="1">
      <alignment vertical="center"/>
    </xf>
    <xf numFmtId="178" fontId="0" fillId="0" borderId="0" xfId="0" applyNumberFormat="1">
      <alignment vertical="center"/>
    </xf>
    <xf numFmtId="177" fontId="0" fillId="0" borderId="0" xfId="0" applyNumberForma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7" fontId="0" fillId="0" borderId="1" xfId="0" applyNumberFormat="1" applyBorder="1">
      <alignment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8" fontId="0" fillId="0" borderId="1" xfId="0" applyNumberFormat="1" applyBorder="1" applyAlignment="1">
      <alignment horizontal="center" vertical="center" wrapText="1"/>
    </xf>
    <xf numFmtId="177" fontId="0" fillId="0" borderId="1" xfId="0" applyNumberFormat="1" applyBorder="1" applyAlignment="1">
      <alignment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0" fillId="0" borderId="1" xfId="0" applyBorder="1">
      <alignment vertical="center"/>
    </xf>
    <xf numFmtId="176" fontId="0" fillId="0" borderId="1" xfId="0" applyNumberFormat="1" applyBorder="1">
      <alignment vertical="center"/>
    </xf>
    <xf numFmtId="178" fontId="0" fillId="0" borderId="1" xfId="0" applyNumberFormat="1" applyBorder="1">
      <alignment vertical="center"/>
    </xf>
    <xf numFmtId="183" fontId="0" fillId="0" borderId="1" xfId="0" applyNumberFormat="1" applyBorder="1">
      <alignment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12BE-53C0-461A-BA14-3B074A9BEFCE}">
  <dimension ref="A2:R301"/>
  <sheetViews>
    <sheetView tabSelected="1" workbookViewId="0">
      <selection activeCell="H3" sqref="H3"/>
    </sheetView>
  </sheetViews>
  <sheetFormatPr defaultRowHeight="12" x14ac:dyDescent="0.15"/>
  <cols>
    <col min="1" max="1" width="4.7109375" bestFit="1" customWidth="1"/>
    <col min="2" max="2" width="3.7109375" bestFit="1" customWidth="1"/>
    <col min="3" max="3" width="6.85546875" customWidth="1"/>
    <col min="4" max="4" width="13.140625" customWidth="1"/>
    <col min="5" max="11" width="14" style="3" customWidth="1"/>
    <col min="12" max="12" width="11.7109375" style="3" customWidth="1"/>
    <col min="13" max="13" width="9" style="1" customWidth="1"/>
    <col min="14" max="14" width="13.7109375" style="1" customWidth="1"/>
    <col min="15" max="15" width="14.140625" style="1" customWidth="1"/>
    <col min="17" max="17" width="12.5703125" style="2" customWidth="1"/>
    <col min="18" max="18" width="11.42578125" customWidth="1"/>
  </cols>
  <sheetData>
    <row r="2" spans="1:18" x14ac:dyDescent="0.15">
      <c r="A2" s="4" t="s">
        <v>304</v>
      </c>
      <c r="B2" s="4" t="s">
        <v>305</v>
      </c>
      <c r="C2" s="5" t="s">
        <v>306</v>
      </c>
      <c r="D2" s="4" t="s">
        <v>307</v>
      </c>
      <c r="E2" s="6" t="s">
        <v>297</v>
      </c>
      <c r="F2" s="7" t="s">
        <v>296</v>
      </c>
      <c r="G2" s="7"/>
      <c r="H2" s="7"/>
      <c r="I2" s="7"/>
      <c r="J2" s="7"/>
      <c r="K2" s="7"/>
      <c r="L2" s="21" t="s">
        <v>3</v>
      </c>
      <c r="M2" s="8" t="s">
        <v>318</v>
      </c>
      <c r="N2" s="9" t="s">
        <v>2</v>
      </c>
      <c r="O2" s="8" t="s">
        <v>310</v>
      </c>
      <c r="P2" s="9" t="s">
        <v>3</v>
      </c>
      <c r="Q2" s="10" t="s">
        <v>319</v>
      </c>
      <c r="R2" s="10" t="s">
        <v>303</v>
      </c>
    </row>
    <row r="3" spans="1:18" ht="36" customHeight="1" x14ac:dyDescent="0.15">
      <c r="A3" s="4"/>
      <c r="B3" s="4"/>
      <c r="C3" s="5"/>
      <c r="D3" s="4"/>
      <c r="E3" s="11" t="s">
        <v>298</v>
      </c>
      <c r="F3" s="6" t="s">
        <v>293</v>
      </c>
      <c r="G3" s="6" t="s">
        <v>294</v>
      </c>
      <c r="H3" s="6" t="s">
        <v>295</v>
      </c>
      <c r="I3" s="6" t="s">
        <v>0</v>
      </c>
      <c r="J3" s="6" t="s">
        <v>1</v>
      </c>
      <c r="K3" s="11" t="s">
        <v>311</v>
      </c>
      <c r="L3" s="22"/>
      <c r="M3" s="8"/>
      <c r="N3" s="9"/>
      <c r="O3" s="8"/>
      <c r="P3" s="9"/>
      <c r="Q3" s="10"/>
      <c r="R3" s="10"/>
    </row>
    <row r="4" spans="1:18" x14ac:dyDescent="0.15">
      <c r="A4" s="4"/>
      <c r="B4" s="4"/>
      <c r="C4" s="5"/>
      <c r="D4" s="4"/>
      <c r="E4" s="12" t="s">
        <v>300</v>
      </c>
      <c r="F4" s="13" t="s">
        <v>301</v>
      </c>
      <c r="G4" s="13"/>
      <c r="H4" s="13"/>
      <c r="I4" s="13" t="s">
        <v>302</v>
      </c>
      <c r="J4" s="13"/>
      <c r="K4" s="13" t="s">
        <v>308</v>
      </c>
      <c r="L4" s="13" t="s">
        <v>309</v>
      </c>
      <c r="M4" s="14" t="s">
        <v>312</v>
      </c>
      <c r="N4" s="15" t="s">
        <v>313</v>
      </c>
      <c r="O4" s="14" t="s">
        <v>314</v>
      </c>
      <c r="P4" s="15" t="s">
        <v>315</v>
      </c>
      <c r="Q4" s="16" t="s">
        <v>316</v>
      </c>
      <c r="R4" s="16" t="s">
        <v>317</v>
      </c>
    </row>
    <row r="5" spans="1:18" x14ac:dyDescent="0.15">
      <c r="A5" s="17">
        <v>1</v>
      </c>
      <c r="B5" s="17">
        <v>1</v>
      </c>
      <c r="C5" s="17">
        <v>101</v>
      </c>
      <c r="D5" s="17" t="s">
        <v>4</v>
      </c>
      <c r="E5" s="6">
        <v>523763</v>
      </c>
      <c r="F5" s="6">
        <v>527598</v>
      </c>
      <c r="G5" s="6">
        <v>241025</v>
      </c>
      <c r="H5" s="6">
        <v>286573</v>
      </c>
      <c r="I5" s="6">
        <v>3939</v>
      </c>
      <c r="J5" s="6">
        <v>273961</v>
      </c>
      <c r="K5" s="6">
        <f>+F5-I5</f>
        <v>523659</v>
      </c>
      <c r="L5" s="18">
        <f>+K5-E5</f>
        <v>-104</v>
      </c>
      <c r="M5" s="18">
        <v>79</v>
      </c>
      <c r="N5" s="18">
        <f>+F5+M5</f>
        <v>527677</v>
      </c>
      <c r="O5" s="18">
        <f>+N5-I5</f>
        <v>523738</v>
      </c>
      <c r="P5" s="18">
        <f>+O5-E5</f>
        <v>-25</v>
      </c>
      <c r="Q5" s="19">
        <v>769.49284999999998</v>
      </c>
      <c r="R5" s="20">
        <f>+N5/Q5</f>
        <v>685.74646275140833</v>
      </c>
    </row>
    <row r="6" spans="1:18" x14ac:dyDescent="0.15">
      <c r="A6" s="17">
        <v>1</v>
      </c>
      <c r="B6" s="17">
        <v>2</v>
      </c>
      <c r="C6" s="17">
        <v>102</v>
      </c>
      <c r="D6" s="17" t="s">
        <v>5</v>
      </c>
      <c r="E6" s="6">
        <v>542597</v>
      </c>
      <c r="F6" s="6">
        <v>546641</v>
      </c>
      <c r="G6" s="6">
        <v>258666</v>
      </c>
      <c r="H6" s="6">
        <v>287975</v>
      </c>
      <c r="I6" s="6">
        <v>4015</v>
      </c>
      <c r="J6" s="6">
        <v>265360</v>
      </c>
      <c r="K6" s="6">
        <f t="shared" ref="K6:K69" si="0">+F6-I6</f>
        <v>542626</v>
      </c>
      <c r="L6" s="18">
        <f t="shared" ref="L6:L69" si="1">+K6-E6</f>
        <v>29</v>
      </c>
      <c r="M6" s="18"/>
      <c r="N6" s="18">
        <f>+F6+M6</f>
        <v>546641</v>
      </c>
      <c r="O6" s="18">
        <f>+N6-I6</f>
        <v>542626</v>
      </c>
      <c r="P6" s="18">
        <f>+O6-E6</f>
        <v>29</v>
      </c>
      <c r="Q6" s="19">
        <v>118.522654</v>
      </c>
      <c r="R6" s="20">
        <f t="shared" ref="R6:R69" si="2">+N6/Q6</f>
        <v>4612.1225061328778</v>
      </c>
    </row>
    <row r="7" spans="1:18" x14ac:dyDescent="0.15">
      <c r="A7" s="17">
        <v>1</v>
      </c>
      <c r="B7" s="17">
        <v>3</v>
      </c>
      <c r="C7" s="17">
        <v>103</v>
      </c>
      <c r="D7" s="17" t="s">
        <v>6</v>
      </c>
      <c r="E7" s="6">
        <v>527387</v>
      </c>
      <c r="F7" s="6">
        <v>530444</v>
      </c>
      <c r="G7" s="6">
        <v>248142</v>
      </c>
      <c r="H7" s="6">
        <v>282302</v>
      </c>
      <c r="I7" s="6">
        <v>3057</v>
      </c>
      <c r="J7" s="6">
        <v>265120</v>
      </c>
      <c r="K7" s="6">
        <f t="shared" si="0"/>
        <v>527387</v>
      </c>
      <c r="L7" s="18">
        <f t="shared" si="1"/>
        <v>0</v>
      </c>
      <c r="M7" s="18">
        <v>0</v>
      </c>
      <c r="N7" s="18">
        <f>+F7+M7</f>
        <v>530444</v>
      </c>
      <c r="O7" s="18">
        <f>+N7-I7</f>
        <v>527387</v>
      </c>
      <c r="P7" s="18">
        <f>+O7-E7</f>
        <v>0</v>
      </c>
      <c r="Q7" s="19">
        <v>135.51376099999999</v>
      </c>
      <c r="R7" s="20">
        <f t="shared" si="2"/>
        <v>3914.318339965489</v>
      </c>
    </row>
    <row r="8" spans="1:18" x14ac:dyDescent="0.15">
      <c r="A8" s="17">
        <v>1</v>
      </c>
      <c r="B8" s="17">
        <v>4</v>
      </c>
      <c r="C8" s="17">
        <v>104</v>
      </c>
      <c r="D8" s="17" t="s">
        <v>7</v>
      </c>
      <c r="E8" s="6">
        <v>476778</v>
      </c>
      <c r="F8" s="6">
        <v>480342</v>
      </c>
      <c r="G8" s="6">
        <v>225478</v>
      </c>
      <c r="H8" s="6">
        <v>254864</v>
      </c>
      <c r="I8" s="6">
        <v>3489</v>
      </c>
      <c r="J8" s="6">
        <v>217789</v>
      </c>
      <c r="K8" s="6">
        <f t="shared" si="0"/>
        <v>476853</v>
      </c>
      <c r="L8" s="18">
        <f t="shared" si="1"/>
        <v>75</v>
      </c>
      <c r="M8" s="18">
        <v>-79</v>
      </c>
      <c r="N8" s="18">
        <f>+F8+M8</f>
        <v>480263</v>
      </c>
      <c r="O8" s="18">
        <f>+N8-I8</f>
        <v>476774</v>
      </c>
      <c r="P8" s="18">
        <f>+O8-E8</f>
        <v>-4</v>
      </c>
      <c r="Q8" s="19">
        <v>5091.9760669999996</v>
      </c>
      <c r="R8" s="20">
        <f t="shared" si="2"/>
        <v>94.317607482973273</v>
      </c>
    </row>
    <row r="9" spans="1:18" x14ac:dyDescent="0.15">
      <c r="A9" s="17">
        <v>1</v>
      </c>
      <c r="B9" s="17">
        <v>5</v>
      </c>
      <c r="C9" s="17">
        <v>105</v>
      </c>
      <c r="D9" s="17" t="s">
        <v>8</v>
      </c>
      <c r="E9" s="6">
        <v>507605</v>
      </c>
      <c r="F9" s="6">
        <v>510595</v>
      </c>
      <c r="G9" s="6">
        <v>244132</v>
      </c>
      <c r="H9" s="6">
        <v>266463</v>
      </c>
      <c r="I9" s="6">
        <v>2990</v>
      </c>
      <c r="J9" s="6">
        <v>225720</v>
      </c>
      <c r="K9" s="6">
        <f t="shared" si="0"/>
        <v>507605</v>
      </c>
      <c r="L9" s="18">
        <f t="shared" si="1"/>
        <v>0</v>
      </c>
      <c r="M9" s="18">
        <v>0</v>
      </c>
      <c r="N9" s="18">
        <f>+F9+M9</f>
        <v>510595</v>
      </c>
      <c r="O9" s="18">
        <f>+N9-I9</f>
        <v>507605</v>
      </c>
      <c r="P9" s="18">
        <f>+O9-E9</f>
        <v>0</v>
      </c>
      <c r="Q9" s="19">
        <v>1724.501966</v>
      </c>
      <c r="R9" s="20">
        <f t="shared" si="2"/>
        <v>296.08258504009149</v>
      </c>
    </row>
    <row r="10" spans="1:18" x14ac:dyDescent="0.15">
      <c r="A10" s="17">
        <v>1</v>
      </c>
      <c r="B10" s="17">
        <v>6</v>
      </c>
      <c r="C10" s="17">
        <v>106</v>
      </c>
      <c r="D10" s="17" t="s">
        <v>9</v>
      </c>
      <c r="E10" s="6">
        <v>479670</v>
      </c>
      <c r="F10" s="6">
        <v>481953</v>
      </c>
      <c r="G10" s="6">
        <v>225275</v>
      </c>
      <c r="H10" s="6">
        <v>256678</v>
      </c>
      <c r="I10" s="6">
        <v>2283</v>
      </c>
      <c r="J10" s="6">
        <v>224353</v>
      </c>
      <c r="K10" s="6">
        <f t="shared" si="0"/>
        <v>479670</v>
      </c>
      <c r="L10" s="18">
        <f t="shared" si="1"/>
        <v>0</v>
      </c>
      <c r="M10" s="18"/>
      <c r="N10" s="18">
        <f>+F10+M10</f>
        <v>481953</v>
      </c>
      <c r="O10" s="18">
        <f>+N10-I10</f>
        <v>479670</v>
      </c>
      <c r="P10" s="18">
        <f>+O10-E10</f>
        <v>0</v>
      </c>
      <c r="Q10" s="19">
        <v>10614.098467</v>
      </c>
      <c r="R10" s="20">
        <f t="shared" si="2"/>
        <v>45.40687101202488</v>
      </c>
    </row>
    <row r="11" spans="1:18" x14ac:dyDescent="0.15">
      <c r="A11" s="17">
        <v>1</v>
      </c>
      <c r="B11" s="17">
        <v>7</v>
      </c>
      <c r="C11" s="17">
        <v>107</v>
      </c>
      <c r="D11" s="17" t="s">
        <v>10</v>
      </c>
      <c r="E11" s="6">
        <v>292062</v>
      </c>
      <c r="F11" s="6">
        <v>294384</v>
      </c>
      <c r="G11" s="6">
        <v>140157</v>
      </c>
      <c r="H11" s="6">
        <v>154227</v>
      </c>
      <c r="I11" s="6">
        <v>2322</v>
      </c>
      <c r="J11" s="6">
        <v>138100</v>
      </c>
      <c r="K11" s="6">
        <f t="shared" si="0"/>
        <v>292062</v>
      </c>
      <c r="L11" s="18">
        <f t="shared" si="1"/>
        <v>0</v>
      </c>
      <c r="M11" s="18"/>
      <c r="N11" s="18">
        <f>+F11+M11</f>
        <v>294384</v>
      </c>
      <c r="O11" s="18">
        <f>+N11-I11</f>
        <v>292062</v>
      </c>
      <c r="P11" s="18">
        <f>+O11-E11</f>
        <v>0</v>
      </c>
      <c r="Q11" s="19">
        <v>9496.1361830000005</v>
      </c>
      <c r="R11" s="20">
        <f t="shared" si="2"/>
        <v>31.000397880456553</v>
      </c>
    </row>
    <row r="12" spans="1:18" x14ac:dyDescent="0.15">
      <c r="A12" s="17">
        <v>1</v>
      </c>
      <c r="B12" s="17">
        <v>8</v>
      </c>
      <c r="C12" s="17">
        <v>108</v>
      </c>
      <c r="D12" s="17" t="s">
        <v>11</v>
      </c>
      <c r="E12" s="6">
        <v>411214</v>
      </c>
      <c r="F12" s="6">
        <v>413767</v>
      </c>
      <c r="G12" s="6">
        <v>190316</v>
      </c>
      <c r="H12" s="6">
        <v>223451</v>
      </c>
      <c r="I12" s="6">
        <v>2553</v>
      </c>
      <c r="J12" s="6">
        <v>194466</v>
      </c>
      <c r="K12" s="6">
        <f t="shared" si="0"/>
        <v>411214</v>
      </c>
      <c r="L12" s="18">
        <f t="shared" si="1"/>
        <v>0</v>
      </c>
      <c r="M12" s="18"/>
      <c r="N12" s="18">
        <f>+F12+M12</f>
        <v>413767</v>
      </c>
      <c r="O12" s="18">
        <f>+N12-I12</f>
        <v>411214</v>
      </c>
      <c r="P12" s="18">
        <f>+O12-E12</f>
        <v>0</v>
      </c>
      <c r="Q12" s="19">
        <v>6563.1437699999997</v>
      </c>
      <c r="R12" s="20">
        <f t="shared" si="2"/>
        <v>63.044025013031217</v>
      </c>
    </row>
    <row r="13" spans="1:18" x14ac:dyDescent="0.15">
      <c r="A13" s="17">
        <v>1</v>
      </c>
      <c r="B13" s="17">
        <v>9</v>
      </c>
      <c r="C13" s="17">
        <v>109</v>
      </c>
      <c r="D13" s="17" t="s">
        <v>12</v>
      </c>
      <c r="E13" s="6">
        <v>442694</v>
      </c>
      <c r="F13" s="6">
        <v>445726</v>
      </c>
      <c r="G13" s="6">
        <v>216886</v>
      </c>
      <c r="H13" s="6">
        <v>228840</v>
      </c>
      <c r="I13" s="6">
        <v>3032</v>
      </c>
      <c r="J13" s="6">
        <v>211488</v>
      </c>
      <c r="K13" s="6">
        <f t="shared" si="0"/>
        <v>442694</v>
      </c>
      <c r="L13" s="18">
        <f t="shared" si="1"/>
        <v>0</v>
      </c>
      <c r="M13" s="18"/>
      <c r="N13" s="18">
        <f>+F13+M13</f>
        <v>445726</v>
      </c>
      <c r="O13" s="18">
        <f>+N13-I13</f>
        <v>442694</v>
      </c>
      <c r="P13" s="18">
        <f>+O13-E13</f>
        <v>0</v>
      </c>
      <c r="Q13" s="19">
        <v>8504.0711589999992</v>
      </c>
      <c r="R13" s="20">
        <f t="shared" si="2"/>
        <v>52.413249097554974</v>
      </c>
    </row>
    <row r="14" spans="1:18" x14ac:dyDescent="0.15">
      <c r="A14" s="17">
        <v>1</v>
      </c>
      <c r="B14" s="17">
        <v>10</v>
      </c>
      <c r="C14" s="17">
        <v>110</v>
      </c>
      <c r="D14" s="17" t="s">
        <v>13</v>
      </c>
      <c r="E14" s="6">
        <v>323616</v>
      </c>
      <c r="F14" s="6">
        <v>325014</v>
      </c>
      <c r="G14" s="6">
        <v>153000</v>
      </c>
      <c r="H14" s="6">
        <v>172014</v>
      </c>
      <c r="I14" s="6">
        <v>1398</v>
      </c>
      <c r="J14" s="6">
        <v>148391</v>
      </c>
      <c r="K14" s="6">
        <f t="shared" si="0"/>
        <v>323616</v>
      </c>
      <c r="L14" s="18">
        <f t="shared" si="1"/>
        <v>0</v>
      </c>
      <c r="M14" s="18"/>
      <c r="N14" s="18">
        <f>+F14+M14</f>
        <v>325014</v>
      </c>
      <c r="O14" s="18">
        <f>+N14-I14</f>
        <v>323616</v>
      </c>
      <c r="P14" s="18">
        <f>+O14-E14</f>
        <v>0</v>
      </c>
      <c r="Q14" s="19">
        <v>9231.3608260000001</v>
      </c>
      <c r="R14" s="20">
        <f t="shared" si="2"/>
        <v>35.207593563519104</v>
      </c>
    </row>
    <row r="15" spans="1:18" x14ac:dyDescent="0.15">
      <c r="A15" s="17">
        <v>1</v>
      </c>
      <c r="B15" s="17">
        <v>11</v>
      </c>
      <c r="C15" s="17">
        <v>111</v>
      </c>
      <c r="D15" s="17" t="s">
        <v>14</v>
      </c>
      <c r="E15" s="6">
        <v>330729</v>
      </c>
      <c r="F15" s="6">
        <v>332648</v>
      </c>
      <c r="G15" s="6">
        <v>159665</v>
      </c>
      <c r="H15" s="6">
        <v>172983</v>
      </c>
      <c r="I15" s="6">
        <v>1919</v>
      </c>
      <c r="J15" s="6">
        <v>153169</v>
      </c>
      <c r="K15" s="6">
        <f t="shared" si="0"/>
        <v>330729</v>
      </c>
      <c r="L15" s="18">
        <f t="shared" si="1"/>
        <v>0</v>
      </c>
      <c r="M15" s="18"/>
      <c r="N15" s="18">
        <f>+F15+M15</f>
        <v>332648</v>
      </c>
      <c r="O15" s="18">
        <f>+N15-I15</f>
        <v>330729</v>
      </c>
      <c r="P15" s="18">
        <f>+O15-E15</f>
        <v>0</v>
      </c>
      <c r="Q15" s="19">
        <v>10832.249808</v>
      </c>
      <c r="R15" s="20">
        <f t="shared" si="2"/>
        <v>30.709040679095828</v>
      </c>
    </row>
    <row r="16" spans="1:18" x14ac:dyDescent="0.15">
      <c r="A16" s="17">
        <v>1</v>
      </c>
      <c r="B16" s="17">
        <v>12</v>
      </c>
      <c r="C16" s="17">
        <v>112</v>
      </c>
      <c r="D16" s="17" t="s">
        <v>15</v>
      </c>
      <c r="E16" s="6">
        <v>332178</v>
      </c>
      <c r="F16" s="6">
        <v>335502</v>
      </c>
      <c r="G16" s="6">
        <v>162346</v>
      </c>
      <c r="H16" s="6">
        <v>173156</v>
      </c>
      <c r="I16" s="6">
        <v>3324</v>
      </c>
      <c r="J16" s="6">
        <v>158929</v>
      </c>
      <c r="K16" s="6">
        <f t="shared" si="0"/>
        <v>332178</v>
      </c>
      <c r="L16" s="18">
        <f t="shared" si="1"/>
        <v>0</v>
      </c>
      <c r="M16" s="18"/>
      <c r="N16" s="18">
        <f>+F16+M16</f>
        <v>335502</v>
      </c>
      <c r="O16" s="18">
        <f>+N16-I16</f>
        <v>332178</v>
      </c>
      <c r="P16" s="18">
        <f>+O16-E16</f>
        <v>0</v>
      </c>
      <c r="Q16" s="19">
        <v>15318.044795</v>
      </c>
      <c r="R16" s="20">
        <f t="shared" si="2"/>
        <v>21.9024036350587</v>
      </c>
    </row>
    <row r="17" spans="1:18" x14ac:dyDescent="0.15">
      <c r="A17" s="17">
        <v>2</v>
      </c>
      <c r="B17" s="17">
        <v>1</v>
      </c>
      <c r="C17" s="17">
        <v>201</v>
      </c>
      <c r="D17" s="17" t="s">
        <v>16</v>
      </c>
      <c r="E17" s="6">
        <v>389245</v>
      </c>
      <c r="F17" s="6">
        <v>390763</v>
      </c>
      <c r="G17" s="6">
        <v>184784</v>
      </c>
      <c r="H17" s="6">
        <v>205979</v>
      </c>
      <c r="I17" s="6">
        <v>1518</v>
      </c>
      <c r="J17" s="6">
        <v>169405</v>
      </c>
      <c r="K17" s="6">
        <f t="shared" si="0"/>
        <v>389245</v>
      </c>
      <c r="L17" s="18">
        <f t="shared" si="1"/>
        <v>0</v>
      </c>
      <c r="M17" s="18"/>
      <c r="N17" s="18">
        <f>+F17+M17</f>
        <v>390763</v>
      </c>
      <c r="O17" s="18">
        <f>+N17-I17</f>
        <v>389245</v>
      </c>
      <c r="P17" s="18">
        <f>+O17-E17</f>
        <v>0</v>
      </c>
      <c r="Q17" s="19">
        <v>3352.3097229999998</v>
      </c>
      <c r="R17" s="20">
        <f t="shared" si="2"/>
        <v>116.56530341423945</v>
      </c>
    </row>
    <row r="18" spans="1:18" x14ac:dyDescent="0.15">
      <c r="A18" s="17">
        <v>2</v>
      </c>
      <c r="B18" s="17">
        <v>2</v>
      </c>
      <c r="C18" s="17">
        <v>202</v>
      </c>
      <c r="D18" s="17" t="s">
        <v>17</v>
      </c>
      <c r="E18" s="6">
        <v>448486</v>
      </c>
      <c r="F18" s="6">
        <v>451243</v>
      </c>
      <c r="G18" s="6">
        <v>216746</v>
      </c>
      <c r="H18" s="6">
        <v>234497</v>
      </c>
      <c r="I18" s="6">
        <v>2757</v>
      </c>
      <c r="J18" s="6">
        <v>187335</v>
      </c>
      <c r="K18" s="6">
        <f t="shared" si="0"/>
        <v>448486</v>
      </c>
      <c r="L18" s="18">
        <f t="shared" si="1"/>
        <v>0</v>
      </c>
      <c r="M18" s="18"/>
      <c r="N18" s="18">
        <f>+F18+M18</f>
        <v>451243</v>
      </c>
      <c r="O18" s="18">
        <f>+N18-I18</f>
        <v>448486</v>
      </c>
      <c r="P18" s="18">
        <f>+O18-E18</f>
        <v>0</v>
      </c>
      <c r="Q18" s="19">
        <v>2937.671578</v>
      </c>
      <c r="R18" s="20">
        <f t="shared" si="2"/>
        <v>153.60566626280647</v>
      </c>
    </row>
    <row r="19" spans="1:18" x14ac:dyDescent="0.15">
      <c r="A19" s="17">
        <v>2</v>
      </c>
      <c r="B19" s="17">
        <v>3</v>
      </c>
      <c r="C19" s="17">
        <v>203</v>
      </c>
      <c r="D19" s="17" t="s">
        <v>18</v>
      </c>
      <c r="E19" s="6">
        <v>394844</v>
      </c>
      <c r="F19" s="6">
        <v>395978</v>
      </c>
      <c r="G19" s="6">
        <v>181872</v>
      </c>
      <c r="H19" s="6">
        <v>214106</v>
      </c>
      <c r="I19" s="6">
        <v>1134</v>
      </c>
      <c r="J19" s="6">
        <v>154786</v>
      </c>
      <c r="K19" s="6">
        <f t="shared" si="0"/>
        <v>394844</v>
      </c>
      <c r="L19" s="18">
        <f t="shared" si="1"/>
        <v>0</v>
      </c>
      <c r="M19" s="18"/>
      <c r="N19" s="18">
        <f>+F19+M19</f>
        <v>395978</v>
      </c>
      <c r="O19" s="18">
        <f>+N19-I19</f>
        <v>394844</v>
      </c>
      <c r="P19" s="18">
        <f>+O19-E19</f>
        <v>0</v>
      </c>
      <c r="Q19" s="19">
        <v>3348.31268</v>
      </c>
      <c r="R19" s="20">
        <f t="shared" si="2"/>
        <v>118.26195395825458</v>
      </c>
    </row>
    <row r="20" spans="1:18" x14ac:dyDescent="0.15">
      <c r="A20" s="17">
        <v>3</v>
      </c>
      <c r="B20" s="17">
        <v>1</v>
      </c>
      <c r="C20" s="17">
        <v>301</v>
      </c>
      <c r="D20" s="17" t="s">
        <v>19</v>
      </c>
      <c r="E20" s="6">
        <v>348423</v>
      </c>
      <c r="F20" s="6">
        <v>349934</v>
      </c>
      <c r="G20" s="6">
        <v>165646</v>
      </c>
      <c r="H20" s="6">
        <v>184288</v>
      </c>
      <c r="I20" s="6">
        <v>1511</v>
      </c>
      <c r="J20" s="6">
        <v>153464</v>
      </c>
      <c r="K20" s="6">
        <f t="shared" si="0"/>
        <v>348423</v>
      </c>
      <c r="L20" s="18">
        <f t="shared" si="1"/>
        <v>0</v>
      </c>
      <c r="M20" s="18"/>
      <c r="N20" s="18">
        <f>+F20+M20</f>
        <v>349934</v>
      </c>
      <c r="O20" s="18">
        <f>+N20-I20</f>
        <v>348423</v>
      </c>
      <c r="P20" s="18">
        <f>+O20-E20</f>
        <v>0</v>
      </c>
      <c r="Q20" s="19">
        <v>1191.833674</v>
      </c>
      <c r="R20" s="20">
        <f t="shared" si="2"/>
        <v>293.60976085325814</v>
      </c>
    </row>
    <row r="21" spans="1:18" x14ac:dyDescent="0.15">
      <c r="A21" s="17">
        <v>3</v>
      </c>
      <c r="B21" s="17">
        <v>2</v>
      </c>
      <c r="C21" s="17">
        <v>302</v>
      </c>
      <c r="D21" s="17" t="s">
        <v>20</v>
      </c>
      <c r="E21" s="6">
        <v>418851</v>
      </c>
      <c r="F21" s="6">
        <v>421572</v>
      </c>
      <c r="G21" s="6">
        <v>203027</v>
      </c>
      <c r="H21" s="6">
        <v>218545</v>
      </c>
      <c r="I21" s="6">
        <v>2721</v>
      </c>
      <c r="J21" s="6">
        <v>170409</v>
      </c>
      <c r="K21" s="6">
        <f t="shared" si="0"/>
        <v>418851</v>
      </c>
      <c r="L21" s="18">
        <f t="shared" si="1"/>
        <v>0</v>
      </c>
      <c r="M21" s="18"/>
      <c r="N21" s="18">
        <f>+F21+M21</f>
        <v>421572</v>
      </c>
      <c r="O21" s="18">
        <f>+N21-I21</f>
        <v>418851</v>
      </c>
      <c r="P21" s="18">
        <f>+O21-E21</f>
        <v>0</v>
      </c>
      <c r="Q21" s="19">
        <v>9644.3175169999995</v>
      </c>
      <c r="R21" s="20">
        <f t="shared" si="2"/>
        <v>43.711957767555532</v>
      </c>
    </row>
    <row r="22" spans="1:18" x14ac:dyDescent="0.15">
      <c r="A22" s="17">
        <v>3</v>
      </c>
      <c r="B22" s="17">
        <v>3</v>
      </c>
      <c r="C22" s="17">
        <v>303</v>
      </c>
      <c r="D22" s="17" t="s">
        <v>21</v>
      </c>
      <c r="E22" s="6">
        <v>436323</v>
      </c>
      <c r="F22" s="6">
        <v>439028</v>
      </c>
      <c r="G22" s="6">
        <v>214279</v>
      </c>
      <c r="H22" s="6">
        <v>224749</v>
      </c>
      <c r="I22" s="6">
        <v>2705</v>
      </c>
      <c r="J22" s="6">
        <v>168563</v>
      </c>
      <c r="K22" s="6">
        <f t="shared" si="0"/>
        <v>436323</v>
      </c>
      <c r="L22" s="18">
        <f t="shared" si="1"/>
        <v>0</v>
      </c>
      <c r="M22" s="18"/>
      <c r="N22" s="18">
        <f>+F22+M22</f>
        <v>439028</v>
      </c>
      <c r="O22" s="18">
        <f>+N22-I22</f>
        <v>436323</v>
      </c>
      <c r="P22" s="18">
        <f>+O22-E22</f>
        <v>0</v>
      </c>
      <c r="Q22" s="19">
        <v>4426.0516550000002</v>
      </c>
      <c r="R22" s="20">
        <f t="shared" si="2"/>
        <v>99.191793097136809</v>
      </c>
    </row>
    <row r="23" spans="1:18" x14ac:dyDescent="0.15">
      <c r="A23" s="17">
        <v>4</v>
      </c>
      <c r="B23" s="17">
        <v>1</v>
      </c>
      <c r="C23" s="17">
        <v>401</v>
      </c>
      <c r="D23" s="17" t="s">
        <v>22</v>
      </c>
      <c r="E23" s="6">
        <v>539090</v>
      </c>
      <c r="F23" s="6">
        <v>546348</v>
      </c>
      <c r="G23" s="6">
        <v>263900</v>
      </c>
      <c r="H23" s="6">
        <v>282448</v>
      </c>
      <c r="I23" s="6">
        <v>7258</v>
      </c>
      <c r="J23" s="6">
        <v>268183</v>
      </c>
      <c r="K23" s="6">
        <f t="shared" si="0"/>
        <v>539090</v>
      </c>
      <c r="L23" s="18">
        <f t="shared" si="1"/>
        <v>0</v>
      </c>
      <c r="M23" s="18"/>
      <c r="N23" s="18">
        <f>+F23+M23</f>
        <v>546348</v>
      </c>
      <c r="O23" s="18">
        <f>+N23-I23</f>
        <v>539090</v>
      </c>
      <c r="P23" s="18">
        <f>+O23-E23</f>
        <v>0</v>
      </c>
      <c r="Q23" s="19">
        <v>530.21184200000005</v>
      </c>
      <c r="R23" s="20">
        <f t="shared" si="2"/>
        <v>1030.4334168379437</v>
      </c>
    </row>
    <row r="24" spans="1:18" x14ac:dyDescent="0.15">
      <c r="A24" s="17">
        <v>4</v>
      </c>
      <c r="B24" s="17">
        <v>2</v>
      </c>
      <c r="C24" s="17">
        <v>402</v>
      </c>
      <c r="D24" s="17" t="s">
        <v>23</v>
      </c>
      <c r="E24" s="6">
        <v>546107</v>
      </c>
      <c r="F24" s="6">
        <v>550356</v>
      </c>
      <c r="G24" s="6">
        <v>267717</v>
      </c>
      <c r="H24" s="6">
        <v>282639</v>
      </c>
      <c r="I24" s="6">
        <v>4249</v>
      </c>
      <c r="J24" s="6">
        <v>257272</v>
      </c>
      <c r="K24" s="6">
        <f t="shared" si="0"/>
        <v>546107</v>
      </c>
      <c r="L24" s="18">
        <f t="shared" si="1"/>
        <v>0</v>
      </c>
      <c r="M24" s="18"/>
      <c r="N24" s="18">
        <f>+F24+M24</f>
        <v>550356</v>
      </c>
      <c r="O24" s="18">
        <f>+N24-I24</f>
        <v>546107</v>
      </c>
      <c r="P24" s="18">
        <f>+O24-E24</f>
        <v>0</v>
      </c>
      <c r="Q24" s="19">
        <v>255.26422600000001</v>
      </c>
      <c r="R24" s="20">
        <f t="shared" si="2"/>
        <v>2156.02479291399</v>
      </c>
    </row>
    <row r="25" spans="1:18" x14ac:dyDescent="0.15">
      <c r="A25" s="17">
        <v>4</v>
      </c>
      <c r="B25" s="17">
        <v>3</v>
      </c>
      <c r="C25" s="17">
        <v>403</v>
      </c>
      <c r="D25" s="17" t="s">
        <v>24</v>
      </c>
      <c r="E25" s="6">
        <v>332408</v>
      </c>
      <c r="F25" s="6">
        <v>334448</v>
      </c>
      <c r="G25" s="6">
        <v>164785</v>
      </c>
      <c r="H25" s="6">
        <v>169663</v>
      </c>
      <c r="I25" s="6">
        <v>2040</v>
      </c>
      <c r="J25" s="6">
        <v>127187</v>
      </c>
      <c r="K25" s="6">
        <f t="shared" si="0"/>
        <v>332408</v>
      </c>
      <c r="L25" s="18">
        <f t="shared" si="1"/>
        <v>0</v>
      </c>
      <c r="M25" s="18"/>
      <c r="N25" s="18">
        <f>+F25+M25</f>
        <v>334448</v>
      </c>
      <c r="O25" s="18">
        <f>+N25-I25</f>
        <v>332408</v>
      </c>
      <c r="P25" s="18">
        <f>+O25-E25</f>
        <v>0</v>
      </c>
      <c r="Q25" s="19">
        <v>1844.4428829999999</v>
      </c>
      <c r="R25" s="20">
        <f t="shared" si="2"/>
        <v>181.32738242130753</v>
      </c>
    </row>
    <row r="26" spans="1:18" x14ac:dyDescent="0.15">
      <c r="A26" s="17">
        <v>4</v>
      </c>
      <c r="B26" s="17">
        <v>4</v>
      </c>
      <c r="C26" s="17">
        <v>404</v>
      </c>
      <c r="D26" s="17" t="s">
        <v>25</v>
      </c>
      <c r="E26" s="6">
        <v>458142</v>
      </c>
      <c r="F26" s="6">
        <v>461445</v>
      </c>
      <c r="G26" s="6">
        <v>226436</v>
      </c>
      <c r="H26" s="6">
        <v>235009</v>
      </c>
      <c r="I26" s="6">
        <v>3303</v>
      </c>
      <c r="J26" s="6">
        <v>180169</v>
      </c>
      <c r="K26" s="6">
        <f t="shared" si="0"/>
        <v>458142</v>
      </c>
      <c r="L26" s="18">
        <f t="shared" si="1"/>
        <v>0</v>
      </c>
      <c r="M26" s="18"/>
      <c r="N26" s="18">
        <f>+F26+M26</f>
        <v>461445</v>
      </c>
      <c r="O26" s="18">
        <f>+N26-I26</f>
        <v>458142</v>
      </c>
      <c r="P26" s="18">
        <f>+O26-E26</f>
        <v>0</v>
      </c>
      <c r="Q26" s="19">
        <v>1285.4137969999999</v>
      </c>
      <c r="R26" s="20">
        <f t="shared" si="2"/>
        <v>358.98556641990052</v>
      </c>
    </row>
    <row r="27" spans="1:18" x14ac:dyDescent="0.15">
      <c r="A27" s="17">
        <v>4</v>
      </c>
      <c r="B27" s="17">
        <v>5</v>
      </c>
      <c r="C27" s="17">
        <v>405</v>
      </c>
      <c r="D27" s="17" t="s">
        <v>26</v>
      </c>
      <c r="E27" s="6">
        <v>406796</v>
      </c>
      <c r="F27" s="6">
        <v>409399</v>
      </c>
      <c r="G27" s="6">
        <v>199760</v>
      </c>
      <c r="H27" s="6">
        <v>209639</v>
      </c>
      <c r="I27" s="6">
        <v>2603</v>
      </c>
      <c r="J27" s="6">
        <v>149712</v>
      </c>
      <c r="K27" s="6">
        <f t="shared" si="0"/>
        <v>406796</v>
      </c>
      <c r="L27" s="18">
        <f t="shared" si="1"/>
        <v>0</v>
      </c>
      <c r="M27" s="18"/>
      <c r="N27" s="18">
        <f>+F27+M27</f>
        <v>409399</v>
      </c>
      <c r="O27" s="18">
        <f>+N27-I27</f>
        <v>406796</v>
      </c>
      <c r="P27" s="18">
        <f>+O27-E27</f>
        <v>0</v>
      </c>
      <c r="Q27" s="19">
        <v>3358.0189789999999</v>
      </c>
      <c r="R27" s="20">
        <f t="shared" si="2"/>
        <v>121.91682136409986</v>
      </c>
    </row>
    <row r="28" spans="1:18" x14ac:dyDescent="0.15">
      <c r="A28" s="17">
        <v>5</v>
      </c>
      <c r="B28" s="17">
        <v>1</v>
      </c>
      <c r="C28" s="17">
        <v>501</v>
      </c>
      <c r="D28" s="17" t="s">
        <v>27</v>
      </c>
      <c r="E28" s="6">
        <v>306485</v>
      </c>
      <c r="F28" s="6">
        <v>307672</v>
      </c>
      <c r="G28" s="6">
        <v>145411</v>
      </c>
      <c r="H28" s="6">
        <v>162261</v>
      </c>
      <c r="I28" s="6">
        <v>1187</v>
      </c>
      <c r="J28" s="6">
        <v>136952</v>
      </c>
      <c r="K28" s="6">
        <f t="shared" si="0"/>
        <v>306485</v>
      </c>
      <c r="L28" s="18">
        <f t="shared" si="1"/>
        <v>0</v>
      </c>
      <c r="M28" s="18"/>
      <c r="N28" s="18">
        <f>+F28+M28</f>
        <v>307672</v>
      </c>
      <c r="O28" s="18">
        <f>+N28-I28</f>
        <v>306485</v>
      </c>
      <c r="P28" s="18">
        <f>+O28-E28</f>
        <v>0</v>
      </c>
      <c r="Q28" s="19">
        <v>905.44253800000001</v>
      </c>
      <c r="R28" s="20">
        <f t="shared" si="2"/>
        <v>339.80289978379608</v>
      </c>
    </row>
    <row r="29" spans="1:18" x14ac:dyDescent="0.15">
      <c r="A29" s="17">
        <v>5</v>
      </c>
      <c r="B29" s="17">
        <v>2</v>
      </c>
      <c r="C29" s="17">
        <v>502</v>
      </c>
      <c r="D29" s="17" t="s">
        <v>28</v>
      </c>
      <c r="E29" s="6">
        <v>287527</v>
      </c>
      <c r="F29" s="6">
        <v>288633</v>
      </c>
      <c r="G29" s="6">
        <v>135003</v>
      </c>
      <c r="H29" s="6">
        <v>153630</v>
      </c>
      <c r="I29" s="6">
        <v>1106</v>
      </c>
      <c r="J29" s="6">
        <v>115007</v>
      </c>
      <c r="K29" s="6">
        <f t="shared" si="0"/>
        <v>287527</v>
      </c>
      <c r="L29" s="18">
        <f t="shared" si="1"/>
        <v>0</v>
      </c>
      <c r="M29" s="18"/>
      <c r="N29" s="18">
        <f>+F29+M29</f>
        <v>288633</v>
      </c>
      <c r="O29" s="18">
        <f>+N29-I29</f>
        <v>287527</v>
      </c>
      <c r="P29" s="18">
        <f>+O29-E29</f>
        <v>0</v>
      </c>
      <c r="Q29" s="19">
        <v>5230.1132200000002</v>
      </c>
      <c r="R29" s="20">
        <f t="shared" si="2"/>
        <v>55.1867594178009</v>
      </c>
    </row>
    <row r="30" spans="1:18" x14ac:dyDescent="0.15">
      <c r="A30" s="17">
        <v>5</v>
      </c>
      <c r="B30" s="17">
        <v>3</v>
      </c>
      <c r="C30" s="17">
        <v>503</v>
      </c>
      <c r="D30" s="17" t="s">
        <v>29</v>
      </c>
      <c r="E30" s="6">
        <v>361839</v>
      </c>
      <c r="F30" s="6">
        <v>363197</v>
      </c>
      <c r="G30" s="6">
        <v>172025</v>
      </c>
      <c r="H30" s="6">
        <v>191172</v>
      </c>
      <c r="I30" s="6">
        <v>1358</v>
      </c>
      <c r="J30" s="6">
        <v>133228</v>
      </c>
      <c r="K30" s="6">
        <f t="shared" si="0"/>
        <v>361839</v>
      </c>
      <c r="L30" s="18">
        <f t="shared" si="1"/>
        <v>0</v>
      </c>
      <c r="M30" s="18"/>
      <c r="N30" s="18">
        <f>+F30+M30</f>
        <v>363197</v>
      </c>
      <c r="O30" s="18">
        <f>+N30-I30</f>
        <v>361839</v>
      </c>
      <c r="P30" s="18">
        <f>+O30-E30</f>
        <v>0</v>
      </c>
      <c r="Q30" s="19">
        <v>5493.5368019999996</v>
      </c>
      <c r="R30" s="20">
        <f t="shared" si="2"/>
        <v>66.113509946410659</v>
      </c>
    </row>
    <row r="31" spans="1:18" x14ac:dyDescent="0.15">
      <c r="A31" s="17">
        <v>6</v>
      </c>
      <c r="B31" s="17">
        <v>1</v>
      </c>
      <c r="C31" s="17">
        <v>601</v>
      </c>
      <c r="D31" s="17" t="s">
        <v>30</v>
      </c>
      <c r="E31" s="6">
        <v>361373</v>
      </c>
      <c r="F31" s="6">
        <v>363311</v>
      </c>
      <c r="G31" s="6">
        <v>174986</v>
      </c>
      <c r="H31" s="6">
        <v>188325</v>
      </c>
      <c r="I31" s="6">
        <v>1938</v>
      </c>
      <c r="J31" s="6">
        <v>143510</v>
      </c>
      <c r="K31" s="6">
        <f t="shared" si="0"/>
        <v>361373</v>
      </c>
      <c r="L31" s="18">
        <f t="shared" si="1"/>
        <v>0</v>
      </c>
      <c r="M31" s="18"/>
      <c r="N31" s="18">
        <f>+F31+M31</f>
        <v>363311</v>
      </c>
      <c r="O31" s="18">
        <f>+N31-I31</f>
        <v>361373</v>
      </c>
      <c r="P31" s="18">
        <f>+O31-E31</f>
        <v>0</v>
      </c>
      <c r="Q31" s="19">
        <v>829.06983500000001</v>
      </c>
      <c r="R31" s="20">
        <f t="shared" si="2"/>
        <v>438.21519570785011</v>
      </c>
    </row>
    <row r="32" spans="1:18" x14ac:dyDescent="0.15">
      <c r="A32" s="17">
        <v>6</v>
      </c>
      <c r="B32" s="17">
        <v>2</v>
      </c>
      <c r="C32" s="17">
        <v>602</v>
      </c>
      <c r="D32" s="17" t="s">
        <v>31</v>
      </c>
      <c r="E32" s="6">
        <v>367188</v>
      </c>
      <c r="F32" s="6">
        <v>370390</v>
      </c>
      <c r="G32" s="6">
        <v>181444</v>
      </c>
      <c r="H32" s="6">
        <v>188946</v>
      </c>
      <c r="I32" s="6">
        <v>3202</v>
      </c>
      <c r="J32" s="6">
        <v>131601</v>
      </c>
      <c r="K32" s="6">
        <f t="shared" si="0"/>
        <v>367188</v>
      </c>
      <c r="L32" s="18">
        <f t="shared" si="1"/>
        <v>0</v>
      </c>
      <c r="M32" s="18"/>
      <c r="N32" s="18">
        <f>+F32+M32</f>
        <v>370390</v>
      </c>
      <c r="O32" s="18">
        <f>+N32-I32</f>
        <v>367188</v>
      </c>
      <c r="P32" s="18">
        <f>+O32-E32</f>
        <v>0</v>
      </c>
      <c r="Q32" s="19">
        <v>4284.7618629999997</v>
      </c>
      <c r="R32" s="20">
        <f t="shared" si="2"/>
        <v>86.443543852089221</v>
      </c>
    </row>
    <row r="33" spans="1:18" x14ac:dyDescent="0.15">
      <c r="A33" s="17">
        <v>6</v>
      </c>
      <c r="B33" s="17">
        <v>3</v>
      </c>
      <c r="C33" s="17">
        <v>603</v>
      </c>
      <c r="D33" s="17" t="s">
        <v>32</v>
      </c>
      <c r="E33" s="6">
        <v>332317</v>
      </c>
      <c r="F33" s="6">
        <v>334326</v>
      </c>
      <c r="G33" s="6">
        <v>160008</v>
      </c>
      <c r="H33" s="6">
        <v>174318</v>
      </c>
      <c r="I33" s="6">
        <v>2009</v>
      </c>
      <c r="J33" s="6">
        <v>122904</v>
      </c>
      <c r="K33" s="6">
        <f t="shared" si="0"/>
        <v>332317</v>
      </c>
      <c r="L33" s="18">
        <f t="shared" si="1"/>
        <v>0</v>
      </c>
      <c r="M33" s="18"/>
      <c r="N33" s="18">
        <f>+F33+M33</f>
        <v>334326</v>
      </c>
      <c r="O33" s="18">
        <f>+N33-I33</f>
        <v>332317</v>
      </c>
      <c r="P33" s="18">
        <f>+O33-E33</f>
        <v>0</v>
      </c>
      <c r="Q33" s="19">
        <v>4208.7744329999996</v>
      </c>
      <c r="R33" s="20">
        <f t="shared" si="2"/>
        <v>79.43547589023288</v>
      </c>
    </row>
    <row r="34" spans="1:18" x14ac:dyDescent="0.15">
      <c r="A34" s="17">
        <v>7</v>
      </c>
      <c r="B34" s="17">
        <v>1</v>
      </c>
      <c r="C34" s="17">
        <v>701</v>
      </c>
      <c r="D34" s="17" t="s">
        <v>33</v>
      </c>
      <c r="E34" s="6">
        <v>462945</v>
      </c>
      <c r="F34" s="6">
        <v>465894</v>
      </c>
      <c r="G34" s="6">
        <v>227844</v>
      </c>
      <c r="H34" s="6">
        <v>238050</v>
      </c>
      <c r="I34" s="6">
        <v>2949</v>
      </c>
      <c r="J34" s="6">
        <v>188003</v>
      </c>
      <c r="K34" s="6">
        <f t="shared" si="0"/>
        <v>462945</v>
      </c>
      <c r="L34" s="18">
        <f t="shared" si="1"/>
        <v>0</v>
      </c>
      <c r="M34" s="18"/>
      <c r="N34" s="18">
        <f>+F34+M34</f>
        <v>465894</v>
      </c>
      <c r="O34" s="18">
        <f>+N34-I34</f>
        <v>462945</v>
      </c>
      <c r="P34" s="18">
        <f>+O34-E34</f>
        <v>0</v>
      </c>
      <c r="Q34" s="19">
        <v>1752.0357300000001</v>
      </c>
      <c r="R34" s="20">
        <f t="shared" si="2"/>
        <v>265.91580983339878</v>
      </c>
    </row>
    <row r="35" spans="1:18" x14ac:dyDescent="0.15">
      <c r="A35" s="17">
        <v>7</v>
      </c>
      <c r="B35" s="17">
        <v>2</v>
      </c>
      <c r="C35" s="17">
        <v>702</v>
      </c>
      <c r="D35" s="17" t="s">
        <v>34</v>
      </c>
      <c r="E35" s="6">
        <v>515644</v>
      </c>
      <c r="F35" s="6">
        <v>519577</v>
      </c>
      <c r="G35" s="6">
        <v>256467</v>
      </c>
      <c r="H35" s="6">
        <v>263110</v>
      </c>
      <c r="I35" s="6">
        <v>3933</v>
      </c>
      <c r="J35" s="6">
        <v>207982</v>
      </c>
      <c r="K35" s="6">
        <f t="shared" si="0"/>
        <v>515644</v>
      </c>
      <c r="L35" s="18">
        <f t="shared" si="1"/>
        <v>0</v>
      </c>
      <c r="M35" s="18"/>
      <c r="N35" s="18">
        <f>+F35+M35</f>
        <v>519577</v>
      </c>
      <c r="O35" s="18">
        <f>+N35-I35</f>
        <v>515644</v>
      </c>
      <c r="P35" s="18">
        <f>+O35-E35</f>
        <v>0</v>
      </c>
      <c r="Q35" s="19">
        <v>2404.5464430000002</v>
      </c>
      <c r="R35" s="20">
        <f t="shared" si="2"/>
        <v>216.08108319661179</v>
      </c>
    </row>
    <row r="36" spans="1:18" x14ac:dyDescent="0.15">
      <c r="A36" s="17">
        <v>7</v>
      </c>
      <c r="B36" s="17">
        <v>3</v>
      </c>
      <c r="C36" s="17">
        <v>703</v>
      </c>
      <c r="D36" s="17" t="s">
        <v>35</v>
      </c>
      <c r="E36" s="6">
        <v>392425</v>
      </c>
      <c r="F36" s="6">
        <v>395173</v>
      </c>
      <c r="G36" s="6">
        <v>192490</v>
      </c>
      <c r="H36" s="6">
        <v>202683</v>
      </c>
      <c r="I36" s="6">
        <v>2748</v>
      </c>
      <c r="J36" s="6">
        <v>152056</v>
      </c>
      <c r="K36" s="6">
        <f t="shared" si="0"/>
        <v>392425</v>
      </c>
      <c r="L36" s="18">
        <f t="shared" si="1"/>
        <v>0</v>
      </c>
      <c r="M36" s="18"/>
      <c r="N36" s="18">
        <f>+F36+M36</f>
        <v>395173</v>
      </c>
      <c r="O36" s="18">
        <f>+N36-I36</f>
        <v>392425</v>
      </c>
      <c r="P36" s="18">
        <f>+O36-E36</f>
        <v>0</v>
      </c>
      <c r="Q36" s="19">
        <v>6650.1252130000003</v>
      </c>
      <c r="R36" s="20">
        <f t="shared" si="2"/>
        <v>59.423392393799723</v>
      </c>
    </row>
    <row r="37" spans="1:18" x14ac:dyDescent="0.15">
      <c r="A37" s="17">
        <v>7</v>
      </c>
      <c r="B37" s="17">
        <v>4</v>
      </c>
      <c r="C37" s="17">
        <v>704</v>
      </c>
      <c r="D37" s="17" t="s">
        <v>36</v>
      </c>
      <c r="E37" s="6">
        <v>449270</v>
      </c>
      <c r="F37" s="6">
        <v>452508</v>
      </c>
      <c r="G37" s="6">
        <v>227063</v>
      </c>
      <c r="H37" s="6">
        <v>225445</v>
      </c>
      <c r="I37" s="6">
        <v>3238</v>
      </c>
      <c r="J37" s="6">
        <v>194870</v>
      </c>
      <c r="K37" s="6">
        <f t="shared" si="0"/>
        <v>449270</v>
      </c>
      <c r="L37" s="18">
        <f t="shared" si="1"/>
        <v>0</v>
      </c>
      <c r="M37" s="18"/>
      <c r="N37" s="18">
        <f>+F37+M37</f>
        <v>452508</v>
      </c>
      <c r="O37" s="18">
        <f>+N37-I37</f>
        <v>449270</v>
      </c>
      <c r="P37" s="18">
        <f>+O37-E37</f>
        <v>0</v>
      </c>
      <c r="Q37" s="19">
        <v>2967.355834</v>
      </c>
      <c r="R37" s="20">
        <f t="shared" si="2"/>
        <v>152.49536129612693</v>
      </c>
    </row>
    <row r="38" spans="1:18" x14ac:dyDescent="0.15">
      <c r="A38" s="17">
        <v>8</v>
      </c>
      <c r="B38" s="17">
        <v>1</v>
      </c>
      <c r="C38" s="17">
        <v>801</v>
      </c>
      <c r="D38" s="17" t="s">
        <v>37</v>
      </c>
      <c r="E38" s="6">
        <v>495619</v>
      </c>
      <c r="F38" s="6">
        <v>501830</v>
      </c>
      <c r="G38" s="6">
        <v>246610</v>
      </c>
      <c r="H38" s="6">
        <v>255220</v>
      </c>
      <c r="I38" s="6">
        <v>6211</v>
      </c>
      <c r="J38" s="6">
        <v>209373</v>
      </c>
      <c r="K38" s="6">
        <f t="shared" si="0"/>
        <v>495619</v>
      </c>
      <c r="L38" s="18">
        <f t="shared" si="1"/>
        <v>0</v>
      </c>
      <c r="M38" s="18"/>
      <c r="N38" s="18">
        <f>+F38+M38</f>
        <v>501830</v>
      </c>
      <c r="O38" s="18">
        <f>+N38-I38</f>
        <v>495619</v>
      </c>
      <c r="P38" s="18">
        <f>+O38-E38</f>
        <v>0</v>
      </c>
      <c r="Q38" s="19">
        <v>1004.033248</v>
      </c>
      <c r="R38" s="20">
        <f t="shared" si="2"/>
        <v>499.81412567724055</v>
      </c>
    </row>
    <row r="39" spans="1:18" x14ac:dyDescent="0.15">
      <c r="A39" s="17">
        <v>8</v>
      </c>
      <c r="B39" s="17">
        <v>2</v>
      </c>
      <c r="C39" s="17">
        <v>802</v>
      </c>
      <c r="D39" s="17" t="s">
        <v>38</v>
      </c>
      <c r="E39" s="6">
        <v>354299</v>
      </c>
      <c r="F39" s="6">
        <v>364132</v>
      </c>
      <c r="G39" s="6">
        <v>184803</v>
      </c>
      <c r="H39" s="6">
        <v>179329</v>
      </c>
      <c r="I39" s="6">
        <v>9833</v>
      </c>
      <c r="J39" s="6">
        <v>145403</v>
      </c>
      <c r="K39" s="6">
        <f t="shared" si="0"/>
        <v>354299</v>
      </c>
      <c r="L39" s="18">
        <f t="shared" si="1"/>
        <v>0</v>
      </c>
      <c r="M39" s="18"/>
      <c r="N39" s="18">
        <f>+F39+M39</f>
        <v>364132</v>
      </c>
      <c r="O39" s="18">
        <f>+N39-I39</f>
        <v>354299</v>
      </c>
      <c r="P39" s="18">
        <f>+O39-E39</f>
        <v>0</v>
      </c>
      <c r="Q39" s="19">
        <v>1044.099792</v>
      </c>
      <c r="R39" s="20">
        <f t="shared" si="2"/>
        <v>348.75210472218924</v>
      </c>
    </row>
    <row r="40" spans="1:18" x14ac:dyDescent="0.15">
      <c r="A40" s="17">
        <v>8</v>
      </c>
      <c r="B40" s="17">
        <v>3</v>
      </c>
      <c r="C40" s="17">
        <v>803</v>
      </c>
      <c r="D40" s="17" t="s">
        <v>39</v>
      </c>
      <c r="E40" s="6">
        <v>451442</v>
      </c>
      <c r="F40" s="6">
        <v>459781</v>
      </c>
      <c r="G40" s="6">
        <v>228146</v>
      </c>
      <c r="H40" s="6">
        <v>231635</v>
      </c>
      <c r="I40" s="6">
        <v>8339</v>
      </c>
      <c r="J40" s="6">
        <v>189979</v>
      </c>
      <c r="K40" s="6">
        <f t="shared" si="0"/>
        <v>451442</v>
      </c>
      <c r="L40" s="18">
        <f t="shared" si="1"/>
        <v>0</v>
      </c>
      <c r="M40" s="18"/>
      <c r="N40" s="18">
        <f>+F40+M40</f>
        <v>459781</v>
      </c>
      <c r="O40" s="18">
        <f>+N40-I40</f>
        <v>451442</v>
      </c>
      <c r="P40" s="18">
        <f>+O40-E40</f>
        <v>0</v>
      </c>
      <c r="Q40" s="19">
        <v>655.67635299999995</v>
      </c>
      <c r="R40" s="20">
        <f t="shared" si="2"/>
        <v>701.23163340618453</v>
      </c>
    </row>
    <row r="41" spans="1:18" x14ac:dyDescent="0.15">
      <c r="A41" s="17">
        <v>8</v>
      </c>
      <c r="B41" s="17">
        <v>4</v>
      </c>
      <c r="C41" s="17">
        <v>804</v>
      </c>
      <c r="D41" s="17" t="s">
        <v>40</v>
      </c>
      <c r="E41" s="6">
        <v>311358</v>
      </c>
      <c r="F41" s="6">
        <v>313688</v>
      </c>
      <c r="G41" s="6">
        <v>156129</v>
      </c>
      <c r="H41" s="6">
        <v>157559</v>
      </c>
      <c r="I41" s="6">
        <v>2330</v>
      </c>
      <c r="J41" s="6">
        <v>128927</v>
      </c>
      <c r="K41" s="6">
        <f t="shared" si="0"/>
        <v>311358</v>
      </c>
      <c r="L41" s="18">
        <f t="shared" si="1"/>
        <v>0</v>
      </c>
      <c r="M41" s="18"/>
      <c r="N41" s="18">
        <f>+F41+M41</f>
        <v>313688</v>
      </c>
      <c r="O41" s="18">
        <f>+N41-I41</f>
        <v>311358</v>
      </c>
      <c r="P41" s="18">
        <f>+O41-E41</f>
        <v>0</v>
      </c>
      <c r="Q41" s="19">
        <v>1243.3401919999999</v>
      </c>
      <c r="R41" s="20">
        <f t="shared" si="2"/>
        <v>252.29458680605416</v>
      </c>
    </row>
    <row r="42" spans="1:18" x14ac:dyDescent="0.15">
      <c r="A42" s="17">
        <v>8</v>
      </c>
      <c r="B42" s="17">
        <v>5</v>
      </c>
      <c r="C42" s="17">
        <v>805</v>
      </c>
      <c r="D42" s="17" t="s">
        <v>41</v>
      </c>
      <c r="E42" s="6">
        <v>279586</v>
      </c>
      <c r="F42" s="6">
        <v>281899</v>
      </c>
      <c r="G42" s="6">
        <v>140930</v>
      </c>
      <c r="H42" s="6">
        <v>140969</v>
      </c>
      <c r="I42" s="6">
        <v>2313</v>
      </c>
      <c r="J42" s="6">
        <v>121990</v>
      </c>
      <c r="K42" s="6">
        <f t="shared" si="0"/>
        <v>279586</v>
      </c>
      <c r="L42" s="18">
        <f t="shared" si="1"/>
        <v>0</v>
      </c>
      <c r="M42" s="18"/>
      <c r="N42" s="18">
        <f>+F42+M42</f>
        <v>281899</v>
      </c>
      <c r="O42" s="18">
        <f>+N42-I42</f>
        <v>279586</v>
      </c>
      <c r="P42" s="18">
        <f>+O42-E42</f>
        <v>0</v>
      </c>
      <c r="Q42" s="19">
        <v>643.56039199999998</v>
      </c>
      <c r="R42" s="20">
        <f t="shared" si="2"/>
        <v>438.03037524409984</v>
      </c>
    </row>
    <row r="43" spans="1:18" x14ac:dyDescent="0.15">
      <c r="A43" s="17">
        <v>8</v>
      </c>
      <c r="B43" s="17">
        <v>6</v>
      </c>
      <c r="C43" s="17">
        <v>806</v>
      </c>
      <c r="D43" s="17" t="s">
        <v>42</v>
      </c>
      <c r="E43" s="6">
        <v>534093</v>
      </c>
      <c r="F43" s="6">
        <v>546750</v>
      </c>
      <c r="G43" s="6">
        <v>273381</v>
      </c>
      <c r="H43" s="6">
        <v>273369</v>
      </c>
      <c r="I43" s="6">
        <v>12657</v>
      </c>
      <c r="J43" s="6">
        <v>237169</v>
      </c>
      <c r="K43" s="6">
        <f t="shared" si="0"/>
        <v>534093</v>
      </c>
      <c r="L43" s="18">
        <f t="shared" si="1"/>
        <v>0</v>
      </c>
      <c r="M43" s="18"/>
      <c r="N43" s="18">
        <f>+F43+M43</f>
        <v>546750</v>
      </c>
      <c r="O43" s="18">
        <f>+N43-I43</f>
        <v>534093</v>
      </c>
      <c r="P43" s="18">
        <f>+O43-E43</f>
        <v>0</v>
      </c>
      <c r="Q43" s="19">
        <v>857.33384899999999</v>
      </c>
      <c r="R43" s="20">
        <f t="shared" si="2"/>
        <v>637.73289791104469</v>
      </c>
    </row>
    <row r="44" spans="1:18" x14ac:dyDescent="0.15">
      <c r="A44" s="17">
        <v>8</v>
      </c>
      <c r="B44" s="17">
        <v>7</v>
      </c>
      <c r="C44" s="17">
        <v>807</v>
      </c>
      <c r="D44" s="17" t="s">
        <v>43</v>
      </c>
      <c r="E44" s="6">
        <v>382793</v>
      </c>
      <c r="F44" s="6">
        <v>398929</v>
      </c>
      <c r="G44" s="6">
        <v>200977</v>
      </c>
      <c r="H44" s="6">
        <v>197952</v>
      </c>
      <c r="I44" s="6">
        <v>16136</v>
      </c>
      <c r="J44" s="6">
        <v>151292</v>
      </c>
      <c r="K44" s="6">
        <f t="shared" si="0"/>
        <v>382793</v>
      </c>
      <c r="L44" s="18">
        <f t="shared" si="1"/>
        <v>0</v>
      </c>
      <c r="M44" s="18"/>
      <c r="N44" s="18">
        <f>+F44+M44</f>
        <v>398929</v>
      </c>
      <c r="O44" s="18">
        <f>+N44-I44</f>
        <v>382793</v>
      </c>
      <c r="P44" s="18">
        <f>+O44-E44</f>
        <v>0</v>
      </c>
      <c r="Q44" s="19">
        <v>645.24428</v>
      </c>
      <c r="R44" s="20">
        <f t="shared" si="2"/>
        <v>618.26042068904508</v>
      </c>
    </row>
    <row r="45" spans="1:18" x14ac:dyDescent="0.15">
      <c r="A45" s="17">
        <v>9</v>
      </c>
      <c r="B45" s="17">
        <v>1</v>
      </c>
      <c r="C45" s="17">
        <v>901</v>
      </c>
      <c r="D45" s="17" t="s">
        <v>44</v>
      </c>
      <c r="E45" s="6">
        <v>497454</v>
      </c>
      <c r="F45" s="6">
        <v>505456</v>
      </c>
      <c r="G45" s="6">
        <v>253477</v>
      </c>
      <c r="H45" s="6">
        <v>251979</v>
      </c>
      <c r="I45" s="6">
        <v>8002</v>
      </c>
      <c r="J45" s="6">
        <v>225543</v>
      </c>
      <c r="K45" s="6">
        <f t="shared" si="0"/>
        <v>497454</v>
      </c>
      <c r="L45" s="18">
        <f t="shared" si="1"/>
        <v>0</v>
      </c>
      <c r="M45" s="18"/>
      <c r="N45" s="18">
        <f>+F45+M45</f>
        <v>505456</v>
      </c>
      <c r="O45" s="18">
        <f>+N45-I45</f>
        <v>497454</v>
      </c>
      <c r="P45" s="18">
        <f>+O45-E45</f>
        <v>0</v>
      </c>
      <c r="Q45" s="19">
        <v>366.373447</v>
      </c>
      <c r="R45" s="20">
        <f t="shared" si="2"/>
        <v>1379.6196316596056</v>
      </c>
    </row>
    <row r="46" spans="1:18" x14ac:dyDescent="0.15">
      <c r="A46" s="17">
        <v>9</v>
      </c>
      <c r="B46" s="17">
        <v>2</v>
      </c>
      <c r="C46" s="17">
        <v>902</v>
      </c>
      <c r="D46" s="17" t="s">
        <v>45</v>
      </c>
      <c r="E46" s="6">
        <v>296523</v>
      </c>
      <c r="F46" s="6">
        <v>299897</v>
      </c>
      <c r="G46" s="6">
        <v>149904</v>
      </c>
      <c r="H46" s="6">
        <v>149993</v>
      </c>
      <c r="I46" s="6">
        <v>3374</v>
      </c>
      <c r="J46" s="6">
        <v>117446</v>
      </c>
      <c r="K46" s="6">
        <f t="shared" si="0"/>
        <v>296523</v>
      </c>
      <c r="L46" s="18">
        <f t="shared" si="1"/>
        <v>0</v>
      </c>
      <c r="M46" s="18"/>
      <c r="N46" s="18">
        <f>+F46+M46</f>
        <v>299897</v>
      </c>
      <c r="O46" s="18">
        <f>+N46-I46</f>
        <v>296523</v>
      </c>
      <c r="P46" s="18">
        <f>+O46-E46</f>
        <v>0</v>
      </c>
      <c r="Q46" s="19">
        <v>2416.606397</v>
      </c>
      <c r="R46" s="20">
        <f t="shared" si="2"/>
        <v>124.09840525635255</v>
      </c>
    </row>
    <row r="47" spans="1:18" x14ac:dyDescent="0.15">
      <c r="A47" s="17">
        <v>9</v>
      </c>
      <c r="B47" s="17">
        <v>3</v>
      </c>
      <c r="C47" s="17">
        <v>903</v>
      </c>
      <c r="D47" s="17" t="s">
        <v>46</v>
      </c>
      <c r="E47" s="6">
        <v>278740</v>
      </c>
      <c r="F47" s="6">
        <v>282508</v>
      </c>
      <c r="G47" s="6">
        <v>139974</v>
      </c>
      <c r="H47" s="6">
        <v>142534</v>
      </c>
      <c r="I47" s="6">
        <v>3768</v>
      </c>
      <c r="J47" s="6">
        <v>113236</v>
      </c>
      <c r="K47" s="6">
        <f t="shared" si="0"/>
        <v>278740</v>
      </c>
      <c r="L47" s="18">
        <f t="shared" si="1"/>
        <v>0</v>
      </c>
      <c r="M47" s="18"/>
      <c r="N47" s="18">
        <f>+F47+M47</f>
        <v>282508</v>
      </c>
      <c r="O47" s="18">
        <f>+N47-I47</f>
        <v>278740</v>
      </c>
      <c r="P47" s="18">
        <f>+O47-E47</f>
        <v>0</v>
      </c>
      <c r="Q47" s="19">
        <v>1855.8910289999999</v>
      </c>
      <c r="R47" s="20">
        <f t="shared" si="2"/>
        <v>152.22229946993295</v>
      </c>
    </row>
    <row r="48" spans="1:18" x14ac:dyDescent="0.15">
      <c r="A48" s="17">
        <v>9</v>
      </c>
      <c r="B48" s="17">
        <v>4</v>
      </c>
      <c r="C48" s="17">
        <v>904</v>
      </c>
      <c r="D48" s="17" t="s">
        <v>47</v>
      </c>
      <c r="E48" s="6">
        <v>417540</v>
      </c>
      <c r="F48" s="6">
        <v>428762</v>
      </c>
      <c r="G48" s="6">
        <v>215268</v>
      </c>
      <c r="H48" s="6">
        <v>213494</v>
      </c>
      <c r="I48" s="6">
        <v>11222</v>
      </c>
      <c r="J48" s="6">
        <v>170042</v>
      </c>
      <c r="K48" s="6">
        <f t="shared" si="0"/>
        <v>417540</v>
      </c>
      <c r="L48" s="18">
        <f t="shared" si="1"/>
        <v>0</v>
      </c>
      <c r="M48" s="18"/>
      <c r="N48" s="18">
        <f>+F48+M48</f>
        <v>428762</v>
      </c>
      <c r="O48" s="18">
        <f>+N48-I48</f>
        <v>417540</v>
      </c>
      <c r="P48" s="18">
        <f>+O48-E48</f>
        <v>0</v>
      </c>
      <c r="Q48" s="19">
        <v>901.10618799999997</v>
      </c>
      <c r="R48" s="20">
        <f t="shared" si="2"/>
        <v>475.81739611802556</v>
      </c>
    </row>
    <row r="49" spans="1:18" x14ac:dyDescent="0.15">
      <c r="A49" s="17">
        <v>9</v>
      </c>
      <c r="B49" s="17">
        <v>5</v>
      </c>
      <c r="C49" s="17">
        <v>905</v>
      </c>
      <c r="D49" s="17" t="s">
        <v>48</v>
      </c>
      <c r="E49" s="6">
        <v>405481</v>
      </c>
      <c r="F49" s="6">
        <v>416523</v>
      </c>
      <c r="G49" s="6">
        <v>206307</v>
      </c>
      <c r="H49" s="6">
        <v>210216</v>
      </c>
      <c r="I49" s="6">
        <v>11042</v>
      </c>
      <c r="J49" s="6">
        <v>170656</v>
      </c>
      <c r="K49" s="6">
        <f t="shared" si="0"/>
        <v>405481</v>
      </c>
      <c r="L49" s="18">
        <f t="shared" si="1"/>
        <v>0</v>
      </c>
      <c r="M49" s="18"/>
      <c r="N49" s="18">
        <f>+F49+M49</f>
        <v>416523</v>
      </c>
      <c r="O49" s="18">
        <f>+N49-I49</f>
        <v>405481</v>
      </c>
      <c r="P49" s="18">
        <f>+O49-E49</f>
        <v>0</v>
      </c>
      <c r="Q49" s="19">
        <v>864.95868399999995</v>
      </c>
      <c r="R49" s="20">
        <f t="shared" si="2"/>
        <v>481.55248071941435</v>
      </c>
    </row>
    <row r="50" spans="1:18" x14ac:dyDescent="0.15">
      <c r="A50" s="17">
        <v>10</v>
      </c>
      <c r="B50" s="17">
        <v>1</v>
      </c>
      <c r="C50" s="17">
        <v>1001</v>
      </c>
      <c r="D50" s="17" t="s">
        <v>49</v>
      </c>
      <c r="E50" s="6">
        <v>402370</v>
      </c>
      <c r="F50" s="6">
        <v>409107</v>
      </c>
      <c r="G50" s="6">
        <v>199586</v>
      </c>
      <c r="H50" s="6">
        <v>209521</v>
      </c>
      <c r="I50" s="6">
        <v>6737</v>
      </c>
      <c r="J50" s="6">
        <v>172866</v>
      </c>
      <c r="K50" s="6">
        <f t="shared" si="0"/>
        <v>402370</v>
      </c>
      <c r="L50" s="18">
        <f t="shared" si="1"/>
        <v>0</v>
      </c>
      <c r="M50" s="18"/>
      <c r="N50" s="18">
        <f>+F50+M50</f>
        <v>409107</v>
      </c>
      <c r="O50" s="18">
        <f>+N50-I50</f>
        <v>402370</v>
      </c>
      <c r="P50" s="18">
        <f>+O50-E50</f>
        <v>0</v>
      </c>
      <c r="Q50" s="19">
        <v>2077.072588</v>
      </c>
      <c r="R50" s="20">
        <f t="shared" si="2"/>
        <v>196.96326568631216</v>
      </c>
    </row>
    <row r="51" spans="1:18" x14ac:dyDescent="0.15">
      <c r="A51" s="17">
        <v>10</v>
      </c>
      <c r="B51" s="17">
        <v>2</v>
      </c>
      <c r="C51" s="17">
        <v>1002</v>
      </c>
      <c r="D51" s="17" t="s">
        <v>50</v>
      </c>
      <c r="E51" s="6">
        <v>388945</v>
      </c>
      <c r="F51" s="6">
        <v>403997</v>
      </c>
      <c r="G51" s="6">
        <v>199898</v>
      </c>
      <c r="H51" s="6">
        <v>204099</v>
      </c>
      <c r="I51" s="6">
        <v>15052</v>
      </c>
      <c r="J51" s="6">
        <v>165546</v>
      </c>
      <c r="K51" s="6">
        <f t="shared" si="0"/>
        <v>388945</v>
      </c>
      <c r="L51" s="18">
        <f t="shared" si="1"/>
        <v>0</v>
      </c>
      <c r="M51" s="18"/>
      <c r="N51" s="18">
        <f>+F51+M51</f>
        <v>403997</v>
      </c>
      <c r="O51" s="18">
        <f>+N51-I51</f>
        <v>388945</v>
      </c>
      <c r="P51" s="18">
        <f>+O51-E51</f>
        <v>0</v>
      </c>
      <c r="Q51" s="19">
        <v>647.97836400000006</v>
      </c>
      <c r="R51" s="20">
        <f t="shared" si="2"/>
        <v>623.47297756380021</v>
      </c>
    </row>
    <row r="52" spans="1:18" x14ac:dyDescent="0.15">
      <c r="A52" s="17">
        <v>10</v>
      </c>
      <c r="B52" s="17">
        <v>3</v>
      </c>
      <c r="C52" s="17">
        <v>1003</v>
      </c>
      <c r="D52" s="17" t="s">
        <v>51</v>
      </c>
      <c r="E52" s="6">
        <v>379482</v>
      </c>
      <c r="F52" s="6">
        <v>401760</v>
      </c>
      <c r="G52" s="6">
        <v>204975</v>
      </c>
      <c r="H52" s="6">
        <v>196785</v>
      </c>
      <c r="I52" s="6">
        <v>22278</v>
      </c>
      <c r="J52" s="6">
        <v>166536</v>
      </c>
      <c r="K52" s="6">
        <f t="shared" si="0"/>
        <v>379482</v>
      </c>
      <c r="L52" s="18">
        <f t="shared" si="1"/>
        <v>0</v>
      </c>
      <c r="M52" s="18"/>
      <c r="N52" s="18">
        <f>+F52+M52</f>
        <v>401760</v>
      </c>
      <c r="O52" s="18">
        <f>+N52-I52</f>
        <v>379482</v>
      </c>
      <c r="P52" s="18">
        <f>+O52-E52</f>
        <v>0</v>
      </c>
      <c r="Q52" s="19">
        <v>368.748537</v>
      </c>
      <c r="R52" s="20">
        <f t="shared" si="2"/>
        <v>1089.5229667040007</v>
      </c>
    </row>
    <row r="53" spans="1:18" x14ac:dyDescent="0.15">
      <c r="A53" s="17">
        <v>10</v>
      </c>
      <c r="B53" s="17">
        <v>4</v>
      </c>
      <c r="C53" s="17">
        <v>1004</v>
      </c>
      <c r="D53" s="17" t="s">
        <v>52</v>
      </c>
      <c r="E53" s="6">
        <v>348518</v>
      </c>
      <c r="F53" s="6">
        <v>353488</v>
      </c>
      <c r="G53" s="6">
        <v>173043</v>
      </c>
      <c r="H53" s="6">
        <v>180445</v>
      </c>
      <c r="I53" s="6">
        <v>4970</v>
      </c>
      <c r="J53" s="6">
        <v>154865</v>
      </c>
      <c r="K53" s="6">
        <f t="shared" si="0"/>
        <v>348518</v>
      </c>
      <c r="L53" s="18">
        <f t="shared" si="1"/>
        <v>0</v>
      </c>
      <c r="M53" s="18"/>
      <c r="N53" s="18">
        <f>+F53+M53</f>
        <v>353488</v>
      </c>
      <c r="O53" s="18">
        <f>+N53-I53</f>
        <v>348518</v>
      </c>
      <c r="P53" s="18">
        <f>+O53-E53</f>
        <v>0</v>
      </c>
      <c r="Q53" s="19">
        <v>649.592128</v>
      </c>
      <c r="R53" s="20">
        <f t="shared" si="2"/>
        <v>544.16915594149566</v>
      </c>
    </row>
    <row r="54" spans="1:18" x14ac:dyDescent="0.15">
      <c r="A54" s="17">
        <v>10</v>
      </c>
      <c r="B54" s="17">
        <v>5</v>
      </c>
      <c r="C54" s="17">
        <v>1005</v>
      </c>
      <c r="D54" s="17" t="s">
        <v>53</v>
      </c>
      <c r="E54" s="6">
        <v>366363</v>
      </c>
      <c r="F54" s="6">
        <v>370758</v>
      </c>
      <c r="G54" s="6">
        <v>181909</v>
      </c>
      <c r="H54" s="6">
        <v>188849</v>
      </c>
      <c r="I54" s="6">
        <v>4395</v>
      </c>
      <c r="J54" s="6">
        <v>145439</v>
      </c>
      <c r="K54" s="6">
        <f t="shared" si="0"/>
        <v>366363</v>
      </c>
      <c r="L54" s="18">
        <f t="shared" si="1"/>
        <v>0</v>
      </c>
      <c r="M54" s="18"/>
      <c r="N54" s="18">
        <f>+F54+M54</f>
        <v>370758</v>
      </c>
      <c r="O54" s="18">
        <f>+N54-I54</f>
        <v>366363</v>
      </c>
      <c r="P54" s="18">
        <f>+O54-E54</f>
        <v>0</v>
      </c>
      <c r="Q54" s="19">
        <v>2619.0424549999998</v>
      </c>
      <c r="R54" s="20">
        <f t="shared" si="2"/>
        <v>141.5624245770388</v>
      </c>
    </row>
    <row r="55" spans="1:18" x14ac:dyDescent="0.15">
      <c r="A55" s="17">
        <v>11</v>
      </c>
      <c r="B55" s="17">
        <v>1</v>
      </c>
      <c r="C55" s="17">
        <v>1101</v>
      </c>
      <c r="D55" s="17" t="s">
        <v>54</v>
      </c>
      <c r="E55" s="6">
        <v>451197</v>
      </c>
      <c r="F55" s="6">
        <v>458192</v>
      </c>
      <c r="G55" s="6">
        <v>223519</v>
      </c>
      <c r="H55" s="6">
        <v>234673</v>
      </c>
      <c r="I55" s="6">
        <v>6995</v>
      </c>
      <c r="J55" s="6">
        <v>195938</v>
      </c>
      <c r="K55" s="6">
        <f t="shared" si="0"/>
        <v>451197</v>
      </c>
      <c r="L55" s="18">
        <f t="shared" si="1"/>
        <v>0</v>
      </c>
      <c r="M55" s="18"/>
      <c r="N55" s="18">
        <f>+F55+M55</f>
        <v>458192</v>
      </c>
      <c r="O55" s="18">
        <f>+N55-I55</f>
        <v>451197</v>
      </c>
      <c r="P55" s="18">
        <f>+O55-E55</f>
        <v>0</v>
      </c>
      <c r="Q55" s="19">
        <v>68.601888000000002</v>
      </c>
      <c r="R55" s="20">
        <f t="shared" si="2"/>
        <v>6678.9998549311058</v>
      </c>
    </row>
    <row r="56" spans="1:18" x14ac:dyDescent="0.15">
      <c r="A56" s="17">
        <v>11</v>
      </c>
      <c r="B56" s="17">
        <v>2</v>
      </c>
      <c r="C56" s="17">
        <v>1102</v>
      </c>
      <c r="D56" s="17" t="s">
        <v>55</v>
      </c>
      <c r="E56" s="6">
        <v>450016</v>
      </c>
      <c r="F56" s="6">
        <v>478246</v>
      </c>
      <c r="G56" s="6">
        <v>241590</v>
      </c>
      <c r="H56" s="6">
        <v>236656</v>
      </c>
      <c r="I56" s="6">
        <v>29443</v>
      </c>
      <c r="J56" s="6">
        <v>220740</v>
      </c>
      <c r="K56" s="6">
        <f t="shared" si="0"/>
        <v>448803</v>
      </c>
      <c r="L56" s="18">
        <f t="shared" si="1"/>
        <v>-1213</v>
      </c>
      <c r="M56" s="18">
        <v>1216</v>
      </c>
      <c r="N56" s="18">
        <f>+F56+M56</f>
        <v>479462</v>
      </c>
      <c r="O56" s="18">
        <f>+N56-I56</f>
        <v>450019</v>
      </c>
      <c r="P56" s="18">
        <f>+O56-E56</f>
        <v>3</v>
      </c>
      <c r="Q56" s="19">
        <v>45.437176000000001</v>
      </c>
      <c r="R56" s="20">
        <f t="shared" si="2"/>
        <v>10552.196289663776</v>
      </c>
    </row>
    <row r="57" spans="1:18" x14ac:dyDescent="0.15">
      <c r="A57" s="17">
        <v>11</v>
      </c>
      <c r="B57" s="17">
        <v>3</v>
      </c>
      <c r="C57" s="17">
        <v>1103</v>
      </c>
      <c r="D57" s="17" t="s">
        <v>56</v>
      </c>
      <c r="E57" s="6">
        <v>447740</v>
      </c>
      <c r="F57" s="6">
        <v>457649</v>
      </c>
      <c r="G57" s="6">
        <v>226395</v>
      </c>
      <c r="H57" s="6">
        <v>231254</v>
      </c>
      <c r="I57" s="6">
        <v>8696</v>
      </c>
      <c r="J57" s="6">
        <v>189175</v>
      </c>
      <c r="K57" s="6">
        <f t="shared" si="0"/>
        <v>448953</v>
      </c>
      <c r="L57" s="18">
        <f t="shared" si="1"/>
        <v>1213</v>
      </c>
      <c r="M57" s="18">
        <v>-1216</v>
      </c>
      <c r="N57" s="18">
        <f>+F57+M57</f>
        <v>456433</v>
      </c>
      <c r="O57" s="18">
        <f>+N57-I57</f>
        <v>447737</v>
      </c>
      <c r="P57" s="18">
        <f>+O57-E57</f>
        <v>-3</v>
      </c>
      <c r="Q57" s="19">
        <v>76.693291000000002</v>
      </c>
      <c r="R57" s="20">
        <f t="shared" si="2"/>
        <v>5951.4071445962591</v>
      </c>
    </row>
    <row r="58" spans="1:18" x14ac:dyDescent="0.15">
      <c r="A58" s="17">
        <v>11</v>
      </c>
      <c r="B58" s="17">
        <v>4</v>
      </c>
      <c r="C58" s="17">
        <v>1104</v>
      </c>
      <c r="D58" s="17" t="s">
        <v>57</v>
      </c>
      <c r="E58" s="6">
        <v>456044</v>
      </c>
      <c r="F58" s="6">
        <v>466435</v>
      </c>
      <c r="G58" s="6">
        <v>232560</v>
      </c>
      <c r="H58" s="6">
        <v>233875</v>
      </c>
      <c r="I58" s="6">
        <v>10391</v>
      </c>
      <c r="J58" s="6">
        <v>208968</v>
      </c>
      <c r="K58" s="6">
        <f t="shared" si="0"/>
        <v>456044</v>
      </c>
      <c r="L58" s="18">
        <f t="shared" si="1"/>
        <v>0</v>
      </c>
      <c r="M58" s="18"/>
      <c r="N58" s="18">
        <f>+F58+M58</f>
        <v>466435</v>
      </c>
      <c r="O58" s="18">
        <f>+N58-I58</f>
        <v>456044</v>
      </c>
      <c r="P58" s="18">
        <f>+O58-E58</f>
        <v>0</v>
      </c>
      <c r="Q58" s="19">
        <v>61.178533000000002</v>
      </c>
      <c r="R58" s="20">
        <f t="shared" si="2"/>
        <v>7624.1612396949758</v>
      </c>
    </row>
    <row r="59" spans="1:18" x14ac:dyDescent="0.15">
      <c r="A59" s="17">
        <v>11</v>
      </c>
      <c r="B59" s="17">
        <v>5</v>
      </c>
      <c r="C59" s="17">
        <v>1105</v>
      </c>
      <c r="D59" s="17" t="s">
        <v>58</v>
      </c>
      <c r="E59" s="6">
        <v>456751</v>
      </c>
      <c r="F59" s="6">
        <v>463794</v>
      </c>
      <c r="G59" s="6">
        <v>228567</v>
      </c>
      <c r="H59" s="6">
        <v>235227</v>
      </c>
      <c r="I59" s="6">
        <v>7043</v>
      </c>
      <c r="J59" s="6">
        <v>207718</v>
      </c>
      <c r="K59" s="6">
        <f t="shared" si="0"/>
        <v>456751</v>
      </c>
      <c r="L59" s="18">
        <f t="shared" si="1"/>
        <v>0</v>
      </c>
      <c r="M59" s="18"/>
      <c r="N59" s="18">
        <f>+F59+M59</f>
        <v>463794</v>
      </c>
      <c r="O59" s="18">
        <f>+N59-I59</f>
        <v>456751</v>
      </c>
      <c r="P59" s="18">
        <f>+O59-E59</f>
        <v>0</v>
      </c>
      <c r="Q59" s="19">
        <v>67.136844999999994</v>
      </c>
      <c r="R59" s="20">
        <f t="shared" si="2"/>
        <v>6908.1887896281105</v>
      </c>
    </row>
    <row r="60" spans="1:18" x14ac:dyDescent="0.15">
      <c r="A60" s="17">
        <v>11</v>
      </c>
      <c r="B60" s="17">
        <v>6</v>
      </c>
      <c r="C60" s="17">
        <v>1106</v>
      </c>
      <c r="D60" s="17" t="s">
        <v>59</v>
      </c>
      <c r="E60" s="6">
        <v>477603</v>
      </c>
      <c r="F60" s="6">
        <v>483717</v>
      </c>
      <c r="G60" s="6">
        <v>239125</v>
      </c>
      <c r="H60" s="6">
        <v>244592</v>
      </c>
      <c r="I60" s="6">
        <v>6114</v>
      </c>
      <c r="J60" s="6">
        <v>202379</v>
      </c>
      <c r="K60" s="6">
        <f t="shared" si="0"/>
        <v>477603</v>
      </c>
      <c r="L60" s="18">
        <f t="shared" si="1"/>
        <v>0</v>
      </c>
      <c r="M60" s="18"/>
      <c r="N60" s="18">
        <f>+F60+M60</f>
        <v>483717</v>
      </c>
      <c r="O60" s="18">
        <f>+N60-I60</f>
        <v>477603</v>
      </c>
      <c r="P60" s="18">
        <f>+O60-E60</f>
        <v>0</v>
      </c>
      <c r="Q60" s="19">
        <v>158.05074500000001</v>
      </c>
      <c r="R60" s="20">
        <f t="shared" si="2"/>
        <v>3060.5170510268708</v>
      </c>
    </row>
    <row r="61" spans="1:18" x14ac:dyDescent="0.15">
      <c r="A61" s="17">
        <v>11</v>
      </c>
      <c r="B61" s="17">
        <v>7</v>
      </c>
      <c r="C61" s="17">
        <v>1107</v>
      </c>
      <c r="D61" s="17" t="s">
        <v>60</v>
      </c>
      <c r="E61" s="6">
        <v>458523</v>
      </c>
      <c r="F61" s="6">
        <v>466430</v>
      </c>
      <c r="G61" s="6">
        <v>232351</v>
      </c>
      <c r="H61" s="6">
        <v>234079</v>
      </c>
      <c r="I61" s="6">
        <v>7907</v>
      </c>
      <c r="J61" s="6">
        <v>204355</v>
      </c>
      <c r="K61" s="6">
        <f t="shared" si="0"/>
        <v>458523</v>
      </c>
      <c r="L61" s="18">
        <f t="shared" si="1"/>
        <v>0</v>
      </c>
      <c r="M61" s="18"/>
      <c r="N61" s="18">
        <f>+F61+M61</f>
        <v>466430</v>
      </c>
      <c r="O61" s="18">
        <f>+N61-I61</f>
        <v>458523</v>
      </c>
      <c r="P61" s="18">
        <f>+O61-E61</f>
        <v>0</v>
      </c>
      <c r="Q61" s="19">
        <v>128.933077</v>
      </c>
      <c r="R61" s="20">
        <f t="shared" si="2"/>
        <v>3617.6131901358408</v>
      </c>
    </row>
    <row r="62" spans="1:18" x14ac:dyDescent="0.15">
      <c r="A62" s="17">
        <v>11</v>
      </c>
      <c r="B62" s="17">
        <v>8</v>
      </c>
      <c r="C62" s="17">
        <v>1108</v>
      </c>
      <c r="D62" s="17" t="s">
        <v>61</v>
      </c>
      <c r="E62" s="6">
        <v>487352</v>
      </c>
      <c r="F62" s="6">
        <v>494495</v>
      </c>
      <c r="G62" s="6">
        <v>243231</v>
      </c>
      <c r="H62" s="6">
        <v>251264</v>
      </c>
      <c r="I62" s="6">
        <v>7143</v>
      </c>
      <c r="J62" s="6">
        <v>217082</v>
      </c>
      <c r="K62" s="6">
        <f t="shared" si="0"/>
        <v>487352</v>
      </c>
      <c r="L62" s="18">
        <f t="shared" si="1"/>
        <v>0</v>
      </c>
      <c r="M62" s="18"/>
      <c r="N62" s="18">
        <f>+F62+M62</f>
        <v>494495</v>
      </c>
      <c r="O62" s="18">
        <f>+N62-I62</f>
        <v>487352</v>
      </c>
      <c r="P62" s="18">
        <f>+O62-E62</f>
        <v>0</v>
      </c>
      <c r="Q62" s="19">
        <v>102.043612</v>
      </c>
      <c r="R62" s="20">
        <f t="shared" si="2"/>
        <v>4845.9182334706065</v>
      </c>
    </row>
    <row r="63" spans="1:18" x14ac:dyDescent="0.15">
      <c r="A63" s="17">
        <v>11</v>
      </c>
      <c r="B63" s="17">
        <v>9</v>
      </c>
      <c r="C63" s="17">
        <v>1109</v>
      </c>
      <c r="D63" s="17" t="s">
        <v>62</v>
      </c>
      <c r="E63" s="6">
        <v>468967</v>
      </c>
      <c r="F63" s="6">
        <v>475677</v>
      </c>
      <c r="G63" s="6">
        <v>236256</v>
      </c>
      <c r="H63" s="6">
        <v>239421</v>
      </c>
      <c r="I63" s="6">
        <v>6710</v>
      </c>
      <c r="J63" s="6">
        <v>201291</v>
      </c>
      <c r="K63" s="6">
        <f t="shared" si="0"/>
        <v>468967</v>
      </c>
      <c r="L63" s="18">
        <f t="shared" si="1"/>
        <v>0</v>
      </c>
      <c r="M63" s="18"/>
      <c r="N63" s="18">
        <f>+F63+M63</f>
        <v>475677</v>
      </c>
      <c r="O63" s="18">
        <f>+N63-I63</f>
        <v>468967</v>
      </c>
      <c r="P63" s="18">
        <f>+O63-E63</f>
        <v>0</v>
      </c>
      <c r="Q63" s="19">
        <v>408.58985899999999</v>
      </c>
      <c r="R63" s="20">
        <f t="shared" si="2"/>
        <v>1164.1918895495642</v>
      </c>
    </row>
    <row r="64" spans="1:18" x14ac:dyDescent="0.15">
      <c r="A64" s="17">
        <v>11</v>
      </c>
      <c r="B64" s="17">
        <v>10</v>
      </c>
      <c r="C64" s="17">
        <v>1110</v>
      </c>
      <c r="D64" s="17" t="s">
        <v>63</v>
      </c>
      <c r="E64" s="6">
        <v>381857</v>
      </c>
      <c r="F64" s="6">
        <v>389998</v>
      </c>
      <c r="G64" s="6">
        <v>194853</v>
      </c>
      <c r="H64" s="6">
        <v>195145</v>
      </c>
      <c r="I64" s="6">
        <v>8141</v>
      </c>
      <c r="J64" s="6">
        <v>165474</v>
      </c>
      <c r="K64" s="6">
        <f t="shared" si="0"/>
        <v>381857</v>
      </c>
      <c r="L64" s="18">
        <f t="shared" si="1"/>
        <v>0</v>
      </c>
      <c r="M64" s="18"/>
      <c r="N64" s="18">
        <f>+F64+M64</f>
        <v>389998</v>
      </c>
      <c r="O64" s="18">
        <f>+N64-I64</f>
        <v>381857</v>
      </c>
      <c r="P64" s="18">
        <f>+O64-E64</f>
        <v>0</v>
      </c>
      <c r="Q64" s="19">
        <v>405.78012999999999</v>
      </c>
      <c r="R64" s="20">
        <f t="shared" si="2"/>
        <v>961.10669588478868</v>
      </c>
    </row>
    <row r="65" spans="1:18" x14ac:dyDescent="0.15">
      <c r="A65" s="17">
        <v>11</v>
      </c>
      <c r="B65" s="17">
        <v>11</v>
      </c>
      <c r="C65" s="17">
        <v>1111</v>
      </c>
      <c r="D65" s="17" t="s">
        <v>64</v>
      </c>
      <c r="E65" s="6">
        <v>396631</v>
      </c>
      <c r="F65" s="6">
        <v>404351</v>
      </c>
      <c r="G65" s="6">
        <v>200448</v>
      </c>
      <c r="H65" s="6">
        <v>203903</v>
      </c>
      <c r="I65" s="6">
        <v>7720</v>
      </c>
      <c r="J65" s="6">
        <v>161455</v>
      </c>
      <c r="K65" s="6">
        <f t="shared" si="0"/>
        <v>396631</v>
      </c>
      <c r="L65" s="18">
        <f t="shared" si="1"/>
        <v>0</v>
      </c>
      <c r="M65" s="18"/>
      <c r="N65" s="18">
        <f>+F65+M65</f>
        <v>404351</v>
      </c>
      <c r="O65" s="18">
        <f>+N65-I65</f>
        <v>396631</v>
      </c>
      <c r="P65" s="18">
        <f>+O65-E65</f>
        <v>0</v>
      </c>
      <c r="Q65" s="19">
        <v>1331.9362510000001</v>
      </c>
      <c r="R65" s="20">
        <f t="shared" si="2"/>
        <v>303.58134610152598</v>
      </c>
    </row>
    <row r="66" spans="1:18" x14ac:dyDescent="0.15">
      <c r="A66" s="17">
        <v>11</v>
      </c>
      <c r="B66" s="17">
        <v>12</v>
      </c>
      <c r="C66" s="17">
        <v>1112</v>
      </c>
      <c r="D66" s="17" t="s">
        <v>65</v>
      </c>
      <c r="E66" s="6">
        <v>429672</v>
      </c>
      <c r="F66" s="6">
        <v>437517</v>
      </c>
      <c r="G66" s="6">
        <v>217947</v>
      </c>
      <c r="H66" s="6">
        <v>219570</v>
      </c>
      <c r="I66" s="6">
        <v>7845</v>
      </c>
      <c r="J66" s="6">
        <v>177483</v>
      </c>
      <c r="K66" s="6">
        <f t="shared" si="0"/>
        <v>429672</v>
      </c>
      <c r="L66" s="18">
        <f t="shared" si="1"/>
        <v>0</v>
      </c>
      <c r="M66" s="18"/>
      <c r="N66" s="18">
        <f>+F66+M66</f>
        <v>437517</v>
      </c>
      <c r="O66" s="18">
        <f>+N66-I66</f>
        <v>429672</v>
      </c>
      <c r="P66" s="18">
        <f>+O66-E66</f>
        <v>0</v>
      </c>
      <c r="Q66" s="19">
        <v>419.22721899999999</v>
      </c>
      <c r="R66" s="20">
        <f t="shared" si="2"/>
        <v>1043.62737000624</v>
      </c>
    </row>
    <row r="67" spans="1:18" x14ac:dyDescent="0.15">
      <c r="A67" s="17">
        <v>11</v>
      </c>
      <c r="B67" s="17">
        <v>13</v>
      </c>
      <c r="C67" s="17">
        <v>1113</v>
      </c>
      <c r="D67" s="17" t="s">
        <v>66</v>
      </c>
      <c r="E67" s="6">
        <v>431117</v>
      </c>
      <c r="F67" s="6">
        <v>437194</v>
      </c>
      <c r="G67" s="6">
        <v>217466</v>
      </c>
      <c r="H67" s="6">
        <v>219728</v>
      </c>
      <c r="I67" s="6">
        <v>6077</v>
      </c>
      <c r="J67" s="6">
        <v>179506</v>
      </c>
      <c r="K67" s="6">
        <f t="shared" si="0"/>
        <v>431117</v>
      </c>
      <c r="L67" s="18">
        <f t="shared" si="1"/>
        <v>0</v>
      </c>
      <c r="M67" s="18"/>
      <c r="N67" s="18">
        <f>+F67+M67</f>
        <v>437194</v>
      </c>
      <c r="O67" s="18">
        <f>+N67-I67</f>
        <v>431117</v>
      </c>
      <c r="P67" s="18">
        <f>+O67-E67</f>
        <v>0</v>
      </c>
      <c r="Q67" s="19">
        <v>229.20402000000001</v>
      </c>
      <c r="R67" s="20">
        <f t="shared" si="2"/>
        <v>1907.4447298088401</v>
      </c>
    </row>
    <row r="68" spans="1:18" x14ac:dyDescent="0.15">
      <c r="A68" s="17">
        <v>11</v>
      </c>
      <c r="B68" s="17">
        <v>14</v>
      </c>
      <c r="C68" s="17">
        <v>1114</v>
      </c>
      <c r="D68" s="17" t="s">
        <v>67</v>
      </c>
      <c r="E68" s="6">
        <v>468895</v>
      </c>
      <c r="F68" s="6">
        <v>483812</v>
      </c>
      <c r="G68" s="6">
        <v>244694</v>
      </c>
      <c r="H68" s="6">
        <v>239118</v>
      </c>
      <c r="I68" s="6">
        <v>14917</v>
      </c>
      <c r="J68" s="6">
        <v>214935</v>
      </c>
      <c r="K68" s="6">
        <f t="shared" si="0"/>
        <v>468895</v>
      </c>
      <c r="L68" s="18">
        <f t="shared" si="1"/>
        <v>0</v>
      </c>
      <c r="M68" s="18"/>
      <c r="N68" s="18">
        <f>+F68+M68</f>
        <v>483812</v>
      </c>
      <c r="O68" s="18">
        <f>+N68-I68</f>
        <v>468895</v>
      </c>
      <c r="P68" s="18">
        <f>+O68-E68</f>
        <v>0</v>
      </c>
      <c r="Q68" s="19">
        <v>75.484027999999995</v>
      </c>
      <c r="R68" s="20">
        <f t="shared" si="2"/>
        <v>6409.4618798032352</v>
      </c>
    </row>
    <row r="69" spans="1:18" x14ac:dyDescent="0.15">
      <c r="A69" s="17">
        <v>11</v>
      </c>
      <c r="B69" s="17">
        <v>15</v>
      </c>
      <c r="C69" s="17">
        <v>1115</v>
      </c>
      <c r="D69" s="17" t="s">
        <v>68</v>
      </c>
      <c r="E69" s="6">
        <v>486313</v>
      </c>
      <c r="F69" s="6">
        <v>505406</v>
      </c>
      <c r="G69" s="6">
        <v>254113</v>
      </c>
      <c r="H69" s="6">
        <v>251293</v>
      </c>
      <c r="I69" s="6">
        <v>19093</v>
      </c>
      <c r="J69" s="6">
        <v>233601</v>
      </c>
      <c r="K69" s="6">
        <f t="shared" si="0"/>
        <v>486313</v>
      </c>
      <c r="L69" s="18">
        <f t="shared" si="1"/>
        <v>0</v>
      </c>
      <c r="M69" s="18"/>
      <c r="N69" s="18">
        <f>+F69+M69</f>
        <v>505406</v>
      </c>
      <c r="O69" s="18">
        <f>+N69-I69</f>
        <v>486313</v>
      </c>
      <c r="P69" s="18">
        <f>+O69-E69</f>
        <v>0</v>
      </c>
      <c r="Q69" s="19">
        <v>55.728039000000003</v>
      </c>
      <c r="R69" s="20">
        <f t="shared" si="2"/>
        <v>9069.1509887868106</v>
      </c>
    </row>
    <row r="70" spans="1:18" x14ac:dyDescent="0.15">
      <c r="A70" s="17">
        <v>11</v>
      </c>
      <c r="B70" s="17">
        <v>16</v>
      </c>
      <c r="C70" s="17">
        <v>1116</v>
      </c>
      <c r="D70" s="17" t="s">
        <v>69</v>
      </c>
      <c r="E70" s="6">
        <v>434648</v>
      </c>
      <c r="F70" s="6">
        <v>441852</v>
      </c>
      <c r="G70" s="6">
        <v>219054</v>
      </c>
      <c r="H70" s="6">
        <v>222798</v>
      </c>
      <c r="I70" s="6">
        <v>7204</v>
      </c>
      <c r="J70" s="6">
        <v>182643</v>
      </c>
      <c r="K70" s="6">
        <f t="shared" ref="K70:K133" si="3">+F70-I70</f>
        <v>434648</v>
      </c>
      <c r="L70" s="18">
        <f t="shared" ref="L70:L133" si="4">+K70-E70</f>
        <v>0</v>
      </c>
      <c r="M70" s="18"/>
      <c r="N70" s="18">
        <f>+F70+M70</f>
        <v>441852</v>
      </c>
      <c r="O70" s="18">
        <f>+N70-I70</f>
        <v>434648</v>
      </c>
      <c r="P70" s="18">
        <f>+O70-E70</f>
        <v>0</v>
      </c>
      <c r="Q70" s="19">
        <v>162.949028</v>
      </c>
      <c r="R70" s="20">
        <f t="shared" ref="R70:R133" si="5">+N70/Q70</f>
        <v>2711.5964140639121</v>
      </c>
    </row>
    <row r="71" spans="1:18" x14ac:dyDescent="0.15">
      <c r="A71" s="17">
        <v>12</v>
      </c>
      <c r="B71" s="17">
        <v>1</v>
      </c>
      <c r="C71" s="17">
        <v>1201</v>
      </c>
      <c r="D71" s="17" t="s">
        <v>70</v>
      </c>
      <c r="E71" s="6">
        <v>506548</v>
      </c>
      <c r="F71" s="6">
        <v>521262</v>
      </c>
      <c r="G71" s="6">
        <v>257845</v>
      </c>
      <c r="H71" s="6">
        <v>263417</v>
      </c>
      <c r="I71" s="6">
        <v>14714</v>
      </c>
      <c r="J71" s="6">
        <v>251023</v>
      </c>
      <c r="K71" s="6">
        <f t="shared" si="3"/>
        <v>506548</v>
      </c>
      <c r="L71" s="18">
        <f t="shared" si="4"/>
        <v>0</v>
      </c>
      <c r="M71" s="18"/>
      <c r="N71" s="18">
        <f>+F71+M71</f>
        <v>521262</v>
      </c>
      <c r="O71" s="18">
        <f>+N71-I71</f>
        <v>506548</v>
      </c>
      <c r="P71" s="18">
        <f>+O71-E71</f>
        <v>0</v>
      </c>
      <c r="Q71" s="19">
        <v>87.074594000000005</v>
      </c>
      <c r="R71" s="20">
        <f t="shared" si="5"/>
        <v>5986.384501545881</v>
      </c>
    </row>
    <row r="72" spans="1:18" x14ac:dyDescent="0.15">
      <c r="A72" s="17">
        <v>12</v>
      </c>
      <c r="B72" s="17">
        <v>2</v>
      </c>
      <c r="C72" s="17">
        <v>1202</v>
      </c>
      <c r="D72" s="17" t="s">
        <v>71</v>
      </c>
      <c r="E72" s="6">
        <v>367573</v>
      </c>
      <c r="F72" s="6">
        <v>376826</v>
      </c>
      <c r="G72" s="6">
        <v>185200</v>
      </c>
      <c r="H72" s="6">
        <v>191626</v>
      </c>
      <c r="I72" s="6">
        <v>9253</v>
      </c>
      <c r="J72" s="6">
        <v>166281</v>
      </c>
      <c r="K72" s="6">
        <f t="shared" si="3"/>
        <v>367573</v>
      </c>
      <c r="L72" s="18">
        <f t="shared" si="4"/>
        <v>0</v>
      </c>
      <c r="M72" s="18"/>
      <c r="N72" s="18">
        <f>+F72+M72</f>
        <v>376826</v>
      </c>
      <c r="O72" s="18">
        <f>+N72-I72</f>
        <v>367573</v>
      </c>
      <c r="P72" s="18">
        <f>+O72-E72</f>
        <v>0</v>
      </c>
      <c r="Q72" s="19">
        <v>85.525131999999999</v>
      </c>
      <c r="R72" s="20">
        <f t="shared" si="5"/>
        <v>4406.0265232914226</v>
      </c>
    </row>
    <row r="73" spans="1:18" x14ac:dyDescent="0.15">
      <c r="A73" s="17">
        <v>12</v>
      </c>
      <c r="B73" s="17">
        <v>3</v>
      </c>
      <c r="C73" s="17">
        <v>1203</v>
      </c>
      <c r="D73" s="17" t="s">
        <v>72</v>
      </c>
      <c r="E73" s="6">
        <v>392555</v>
      </c>
      <c r="F73" s="6">
        <v>398945</v>
      </c>
      <c r="G73" s="6">
        <v>201559</v>
      </c>
      <c r="H73" s="6">
        <v>197386</v>
      </c>
      <c r="I73" s="6">
        <v>6390</v>
      </c>
      <c r="J73" s="6">
        <v>168993</v>
      </c>
      <c r="K73" s="6">
        <f t="shared" si="3"/>
        <v>392555</v>
      </c>
      <c r="L73" s="18">
        <f t="shared" si="4"/>
        <v>0</v>
      </c>
      <c r="M73" s="18"/>
      <c r="N73" s="18">
        <f>+F73+M73</f>
        <v>398945</v>
      </c>
      <c r="O73" s="18">
        <f>+N73-I73</f>
        <v>392555</v>
      </c>
      <c r="P73" s="18">
        <f>+O73-E73</f>
        <v>0</v>
      </c>
      <c r="Q73" s="19">
        <v>434.12015700000001</v>
      </c>
      <c r="R73" s="20">
        <f t="shared" si="5"/>
        <v>918.97368405309965</v>
      </c>
    </row>
    <row r="74" spans="1:18" x14ac:dyDescent="0.15">
      <c r="A74" s="17">
        <v>12</v>
      </c>
      <c r="B74" s="17">
        <v>4</v>
      </c>
      <c r="C74" s="17">
        <v>1204</v>
      </c>
      <c r="D74" s="17" t="s">
        <v>73</v>
      </c>
      <c r="E74" s="6">
        <v>473671</v>
      </c>
      <c r="F74" s="6">
        <v>488099</v>
      </c>
      <c r="G74" s="6">
        <v>241987</v>
      </c>
      <c r="H74" s="6">
        <v>246112</v>
      </c>
      <c r="I74" s="6">
        <v>14428</v>
      </c>
      <c r="J74" s="6">
        <v>220650</v>
      </c>
      <c r="K74" s="6">
        <f t="shared" si="3"/>
        <v>473671</v>
      </c>
      <c r="L74" s="18">
        <f t="shared" si="4"/>
        <v>0</v>
      </c>
      <c r="M74" s="18"/>
      <c r="N74" s="18">
        <f>+F74+M74</f>
        <v>488099</v>
      </c>
      <c r="O74" s="18">
        <f>+N74-I74</f>
        <v>473671</v>
      </c>
      <c r="P74" s="18">
        <f>+O74-E74</f>
        <v>0</v>
      </c>
      <c r="Q74" s="19">
        <v>64.901133000000002</v>
      </c>
      <c r="R74" s="20">
        <f t="shared" si="5"/>
        <v>7520.6545315626463</v>
      </c>
    </row>
    <row r="75" spans="1:18" x14ac:dyDescent="0.15">
      <c r="A75" s="17">
        <v>12</v>
      </c>
      <c r="B75" s="17">
        <v>5</v>
      </c>
      <c r="C75" s="17">
        <v>1205</v>
      </c>
      <c r="D75" s="17" t="s">
        <v>74</v>
      </c>
      <c r="E75" s="6">
        <v>486269</v>
      </c>
      <c r="F75" s="6">
        <v>503057</v>
      </c>
      <c r="G75" s="6">
        <v>253747</v>
      </c>
      <c r="H75" s="6">
        <v>249310</v>
      </c>
      <c r="I75" s="6">
        <v>16788</v>
      </c>
      <c r="J75" s="6">
        <v>252929</v>
      </c>
      <c r="K75" s="6">
        <f t="shared" si="3"/>
        <v>486269</v>
      </c>
      <c r="L75" s="18">
        <f t="shared" si="4"/>
        <v>0</v>
      </c>
      <c r="M75" s="18"/>
      <c r="N75" s="18">
        <f>+F75+M75</f>
        <v>503057</v>
      </c>
      <c r="O75" s="18">
        <f>+N75-I75</f>
        <v>486269</v>
      </c>
      <c r="P75" s="18">
        <f>+O75-E75</f>
        <v>0</v>
      </c>
      <c r="Q75" s="19">
        <v>49.558489999999999</v>
      </c>
      <c r="R75" s="20">
        <f t="shared" si="5"/>
        <v>10150.773358913881</v>
      </c>
    </row>
    <row r="76" spans="1:18" x14ac:dyDescent="0.15">
      <c r="A76" s="17">
        <v>12</v>
      </c>
      <c r="B76" s="17">
        <v>6</v>
      </c>
      <c r="C76" s="17">
        <v>1206</v>
      </c>
      <c r="D76" s="17" t="s">
        <v>75</v>
      </c>
      <c r="E76" s="6">
        <v>482719</v>
      </c>
      <c r="F76" s="6">
        <v>498232</v>
      </c>
      <c r="G76" s="6">
        <v>247210</v>
      </c>
      <c r="H76" s="6">
        <v>251022</v>
      </c>
      <c r="I76" s="6">
        <v>15513</v>
      </c>
      <c r="J76" s="6">
        <v>231195</v>
      </c>
      <c r="K76" s="6">
        <f t="shared" si="3"/>
        <v>482719</v>
      </c>
      <c r="L76" s="18">
        <f t="shared" si="4"/>
        <v>0</v>
      </c>
      <c r="M76" s="18"/>
      <c r="N76" s="18">
        <f>+F76+M76</f>
        <v>498232</v>
      </c>
      <c r="O76" s="18">
        <f>+N76-I76</f>
        <v>482719</v>
      </c>
      <c r="P76" s="18">
        <f>+O76-E76</f>
        <v>0</v>
      </c>
      <c r="Q76" s="19">
        <v>61.342872</v>
      </c>
      <c r="R76" s="20">
        <f t="shared" si="5"/>
        <v>8122.0846653544359</v>
      </c>
    </row>
    <row r="77" spans="1:18" x14ac:dyDescent="0.15">
      <c r="A77" s="17">
        <v>12</v>
      </c>
      <c r="B77" s="17">
        <v>7</v>
      </c>
      <c r="C77" s="17">
        <v>1207</v>
      </c>
      <c r="D77" s="17" t="s">
        <v>76</v>
      </c>
      <c r="E77" s="6">
        <v>346579</v>
      </c>
      <c r="F77" s="6">
        <v>352487</v>
      </c>
      <c r="G77" s="6">
        <v>174626</v>
      </c>
      <c r="H77" s="6">
        <v>177861</v>
      </c>
      <c r="I77" s="6">
        <v>5908</v>
      </c>
      <c r="J77" s="6">
        <v>146696</v>
      </c>
      <c r="K77" s="6">
        <f t="shared" si="3"/>
        <v>346579</v>
      </c>
      <c r="L77" s="18">
        <f t="shared" si="4"/>
        <v>0</v>
      </c>
      <c r="M77" s="18"/>
      <c r="N77" s="18">
        <f>+F77+M77</f>
        <v>352487</v>
      </c>
      <c r="O77" s="18">
        <f>+N77-I77</f>
        <v>346579</v>
      </c>
      <c r="P77" s="18">
        <f>+O77-E77</f>
        <v>0</v>
      </c>
      <c r="Q77" s="19">
        <v>138.79683700000001</v>
      </c>
      <c r="R77" s="20">
        <f t="shared" si="5"/>
        <v>2539.5895729237691</v>
      </c>
    </row>
    <row r="78" spans="1:18" x14ac:dyDescent="0.15">
      <c r="A78" s="17">
        <v>12</v>
      </c>
      <c r="B78" s="17">
        <v>8</v>
      </c>
      <c r="C78" s="17">
        <v>1208</v>
      </c>
      <c r="D78" s="17" t="s">
        <v>77</v>
      </c>
      <c r="E78" s="6">
        <v>418586</v>
      </c>
      <c r="F78" s="6">
        <v>426468</v>
      </c>
      <c r="G78" s="6">
        <v>210824</v>
      </c>
      <c r="H78" s="6">
        <v>215644</v>
      </c>
      <c r="I78" s="6">
        <v>7882</v>
      </c>
      <c r="J78" s="6">
        <v>188022</v>
      </c>
      <c r="K78" s="6">
        <f t="shared" si="3"/>
        <v>418586</v>
      </c>
      <c r="L78" s="18">
        <f t="shared" si="4"/>
        <v>0</v>
      </c>
      <c r="M78" s="18"/>
      <c r="N78" s="18">
        <f>+F78+M78</f>
        <v>426468</v>
      </c>
      <c r="O78" s="18">
        <f>+N78-I78</f>
        <v>418586</v>
      </c>
      <c r="P78" s="18">
        <f>+O78-E78</f>
        <v>0</v>
      </c>
      <c r="Q78" s="19">
        <v>114.675135</v>
      </c>
      <c r="R78" s="20">
        <f t="shared" si="5"/>
        <v>3718.9230254666804</v>
      </c>
    </row>
    <row r="79" spans="1:18" x14ac:dyDescent="0.15">
      <c r="A79" s="17">
        <v>12</v>
      </c>
      <c r="B79" s="17">
        <v>9</v>
      </c>
      <c r="C79" s="17">
        <v>1209</v>
      </c>
      <c r="D79" s="17" t="s">
        <v>78</v>
      </c>
      <c r="E79" s="6">
        <v>466294</v>
      </c>
      <c r="F79" s="6">
        <v>476714</v>
      </c>
      <c r="G79" s="6">
        <v>235881</v>
      </c>
      <c r="H79" s="6">
        <v>240833</v>
      </c>
      <c r="I79" s="6">
        <v>10420</v>
      </c>
      <c r="J79" s="6">
        <v>201517</v>
      </c>
      <c r="K79" s="6">
        <f t="shared" si="3"/>
        <v>466294</v>
      </c>
      <c r="L79" s="18">
        <f t="shared" si="4"/>
        <v>0</v>
      </c>
      <c r="M79" s="18"/>
      <c r="N79" s="18">
        <f>+F79+M79</f>
        <v>476714</v>
      </c>
      <c r="O79" s="18">
        <f>+N79-I79</f>
        <v>466294</v>
      </c>
      <c r="P79" s="18">
        <f>+O79-E79</f>
        <v>0</v>
      </c>
      <c r="Q79" s="19">
        <v>297.144969</v>
      </c>
      <c r="R79" s="20">
        <f t="shared" si="5"/>
        <v>1604.3145593355141</v>
      </c>
    </row>
    <row r="80" spans="1:18" x14ac:dyDescent="0.15">
      <c r="A80" s="17">
        <v>12</v>
      </c>
      <c r="B80" s="17">
        <v>10</v>
      </c>
      <c r="C80" s="17">
        <v>1210</v>
      </c>
      <c r="D80" s="17" t="s">
        <v>79</v>
      </c>
      <c r="E80" s="6">
        <v>384625</v>
      </c>
      <c r="F80" s="6">
        <v>395257</v>
      </c>
      <c r="G80" s="6">
        <v>195189</v>
      </c>
      <c r="H80" s="6">
        <v>200068</v>
      </c>
      <c r="I80" s="6">
        <v>10632</v>
      </c>
      <c r="J80" s="6">
        <v>162508</v>
      </c>
      <c r="K80" s="6">
        <f t="shared" si="3"/>
        <v>384625</v>
      </c>
      <c r="L80" s="18">
        <f t="shared" si="4"/>
        <v>0</v>
      </c>
      <c r="M80" s="18"/>
      <c r="N80" s="18">
        <f>+F80+M80</f>
        <v>395257</v>
      </c>
      <c r="O80" s="18">
        <f>+N80-I80</f>
        <v>384625</v>
      </c>
      <c r="P80" s="18">
        <f>+O80-E80</f>
        <v>0</v>
      </c>
      <c r="Q80" s="19">
        <v>930.60654499999998</v>
      </c>
      <c r="R80" s="20">
        <f t="shared" si="5"/>
        <v>424.73051809451869</v>
      </c>
    </row>
    <row r="81" spans="1:18" x14ac:dyDescent="0.15">
      <c r="A81" s="17">
        <v>12</v>
      </c>
      <c r="B81" s="17">
        <v>11</v>
      </c>
      <c r="C81" s="17">
        <v>1211</v>
      </c>
      <c r="D81" s="17" t="s">
        <v>80</v>
      </c>
      <c r="E81" s="6">
        <v>404257</v>
      </c>
      <c r="F81" s="6">
        <v>410235</v>
      </c>
      <c r="G81" s="6">
        <v>202541</v>
      </c>
      <c r="H81" s="6">
        <v>207694</v>
      </c>
      <c r="I81" s="6">
        <v>5978</v>
      </c>
      <c r="J81" s="6">
        <v>169975</v>
      </c>
      <c r="K81" s="6">
        <f t="shared" si="3"/>
        <v>404257</v>
      </c>
      <c r="L81" s="18">
        <f t="shared" si="4"/>
        <v>0</v>
      </c>
      <c r="M81" s="18"/>
      <c r="N81" s="18">
        <f>+F81+M81</f>
        <v>410235</v>
      </c>
      <c r="O81" s="18">
        <f>+N81-I81</f>
        <v>404257</v>
      </c>
      <c r="P81" s="18">
        <f>+O81-E81</f>
        <v>0</v>
      </c>
      <c r="Q81" s="19">
        <v>1160.9481820000001</v>
      </c>
      <c r="R81" s="20">
        <f t="shared" si="5"/>
        <v>353.36202455933557</v>
      </c>
    </row>
    <row r="82" spans="1:18" x14ac:dyDescent="0.15">
      <c r="A82" s="17">
        <v>12</v>
      </c>
      <c r="B82" s="17">
        <v>12</v>
      </c>
      <c r="C82" s="17">
        <v>1212</v>
      </c>
      <c r="D82" s="17" t="s">
        <v>81</v>
      </c>
      <c r="E82" s="6">
        <v>439492</v>
      </c>
      <c r="F82" s="6">
        <v>444813</v>
      </c>
      <c r="G82" s="6">
        <v>221558</v>
      </c>
      <c r="H82" s="6">
        <v>223255</v>
      </c>
      <c r="I82" s="6">
        <v>5321</v>
      </c>
      <c r="J82" s="6">
        <v>189517</v>
      </c>
      <c r="K82" s="6">
        <f t="shared" si="3"/>
        <v>439492</v>
      </c>
      <c r="L82" s="18">
        <f t="shared" si="4"/>
        <v>0</v>
      </c>
      <c r="M82" s="18"/>
      <c r="N82" s="18">
        <f>+F82+M82</f>
        <v>444813</v>
      </c>
      <c r="O82" s="18">
        <f>+N82-I82</f>
        <v>439492</v>
      </c>
      <c r="P82" s="18">
        <f>+O82-E82</f>
        <v>0</v>
      </c>
      <c r="Q82" s="19">
        <v>1333.208682</v>
      </c>
      <c r="R82" s="20">
        <f t="shared" si="5"/>
        <v>333.64094159116797</v>
      </c>
    </row>
    <row r="83" spans="1:18" x14ac:dyDescent="0.15">
      <c r="A83" s="17">
        <v>12</v>
      </c>
      <c r="B83" s="17">
        <v>13</v>
      </c>
      <c r="C83" s="17">
        <v>1213</v>
      </c>
      <c r="D83" s="17" t="s">
        <v>82</v>
      </c>
      <c r="E83" s="6">
        <v>486472</v>
      </c>
      <c r="F83" s="6">
        <v>496099</v>
      </c>
      <c r="G83" s="6">
        <v>243955</v>
      </c>
      <c r="H83" s="6">
        <v>252144</v>
      </c>
      <c r="I83" s="6">
        <v>9627</v>
      </c>
      <c r="J83" s="6">
        <v>205483</v>
      </c>
      <c r="K83" s="6">
        <f t="shared" si="3"/>
        <v>486472</v>
      </c>
      <c r="L83" s="18">
        <f t="shared" si="4"/>
        <v>0</v>
      </c>
      <c r="M83" s="18"/>
      <c r="N83" s="18">
        <f>+F83+M83</f>
        <v>496099</v>
      </c>
      <c r="O83" s="18">
        <f>+N83-I83</f>
        <v>486472</v>
      </c>
      <c r="P83" s="18">
        <f>+O83-E83</f>
        <v>0</v>
      </c>
      <c r="Q83" s="19">
        <v>328.81127099999998</v>
      </c>
      <c r="R83" s="20">
        <f t="shared" si="5"/>
        <v>1508.7651907163488</v>
      </c>
    </row>
    <row r="84" spans="1:18" x14ac:dyDescent="0.15">
      <c r="A84" s="17">
        <v>12</v>
      </c>
      <c r="B84" s="17">
        <v>14</v>
      </c>
      <c r="C84" s="17">
        <v>1214</v>
      </c>
      <c r="D84" s="17" t="s">
        <v>83</v>
      </c>
      <c r="E84" s="6">
        <v>486663</v>
      </c>
      <c r="F84" s="6">
        <v>495986</v>
      </c>
      <c r="G84" s="6">
        <v>245865</v>
      </c>
      <c r="H84" s="6">
        <v>250121</v>
      </c>
      <c r="I84" s="6">
        <v>9323</v>
      </c>
      <c r="J84" s="6">
        <v>219051</v>
      </c>
      <c r="K84" s="6">
        <f t="shared" si="3"/>
        <v>486663</v>
      </c>
      <c r="L84" s="18">
        <f t="shared" si="4"/>
        <v>0</v>
      </c>
      <c r="M84" s="18"/>
      <c r="N84" s="18">
        <f>+F84+M84</f>
        <v>495986</v>
      </c>
      <c r="O84" s="18">
        <f>+N84-I84</f>
        <v>486663</v>
      </c>
      <c r="P84" s="18">
        <f>+O84-E84</f>
        <v>0</v>
      </c>
      <c r="Q84" s="19">
        <v>67.825892999999994</v>
      </c>
      <c r="R84" s="20">
        <f t="shared" si="5"/>
        <v>7312.6350138876915</v>
      </c>
    </row>
    <row r="85" spans="1:18" x14ac:dyDescent="0.15">
      <c r="A85" s="17">
        <v>13</v>
      </c>
      <c r="B85" s="17">
        <v>1</v>
      </c>
      <c r="C85" s="17">
        <v>1301</v>
      </c>
      <c r="D85" s="17" t="s">
        <v>84</v>
      </c>
      <c r="E85" s="6">
        <v>386125</v>
      </c>
      <c r="F85" s="6">
        <v>416065</v>
      </c>
      <c r="G85" s="6">
        <v>208459</v>
      </c>
      <c r="H85" s="6">
        <v>207606</v>
      </c>
      <c r="I85" s="6">
        <v>29940</v>
      </c>
      <c r="J85" s="6">
        <v>259811</v>
      </c>
      <c r="K85" s="6">
        <f t="shared" si="3"/>
        <v>386125</v>
      </c>
      <c r="L85" s="18">
        <f t="shared" si="4"/>
        <v>0</v>
      </c>
      <c r="M85" s="18"/>
      <c r="N85" s="18">
        <f>+F85+M85</f>
        <v>416065</v>
      </c>
      <c r="O85" s="18">
        <f>+N85-I85</f>
        <v>386125</v>
      </c>
      <c r="P85" s="18">
        <f>+O85-E85</f>
        <v>0</v>
      </c>
      <c r="Q85" s="19">
        <v>29.718624999999999</v>
      </c>
      <c r="R85" s="20">
        <f t="shared" si="5"/>
        <v>14000.143007962179</v>
      </c>
    </row>
    <row r="86" spans="1:18" x14ac:dyDescent="0.15">
      <c r="A86" s="17">
        <v>13</v>
      </c>
      <c r="B86" s="17">
        <v>2</v>
      </c>
      <c r="C86" s="17">
        <v>1302</v>
      </c>
      <c r="D86" s="17" t="s">
        <v>85</v>
      </c>
      <c r="E86" s="6">
        <v>358963</v>
      </c>
      <c r="F86" s="6">
        <v>380623</v>
      </c>
      <c r="G86" s="6">
        <v>189517</v>
      </c>
      <c r="H86" s="6">
        <v>191106</v>
      </c>
      <c r="I86" s="6">
        <v>21660</v>
      </c>
      <c r="J86" s="6">
        <v>216878</v>
      </c>
      <c r="K86" s="6">
        <f t="shared" si="3"/>
        <v>358963</v>
      </c>
      <c r="L86" s="18">
        <f t="shared" si="4"/>
        <v>0</v>
      </c>
      <c r="M86" s="18"/>
      <c r="N86" s="18">
        <f>+F86+M86</f>
        <v>380623</v>
      </c>
      <c r="O86" s="18">
        <f>+N86-I86</f>
        <v>358963</v>
      </c>
      <c r="P86" s="18">
        <f>+O86-E86</f>
        <v>0</v>
      </c>
      <c r="Q86" s="19">
        <v>20.294017</v>
      </c>
      <c r="R86" s="20">
        <f t="shared" si="5"/>
        <v>18755.429247940414</v>
      </c>
    </row>
    <row r="87" spans="1:18" x14ac:dyDescent="0.15">
      <c r="A87" s="17">
        <v>13</v>
      </c>
      <c r="B87" s="17">
        <v>3</v>
      </c>
      <c r="C87" s="17">
        <v>1303</v>
      </c>
      <c r="D87" s="17" t="s">
        <v>86</v>
      </c>
      <c r="E87" s="6">
        <v>434799</v>
      </c>
      <c r="F87" s="6">
        <v>446949</v>
      </c>
      <c r="G87" s="6">
        <v>221599</v>
      </c>
      <c r="H87" s="6">
        <v>225350</v>
      </c>
      <c r="I87" s="6">
        <v>12150</v>
      </c>
      <c r="J87" s="6">
        <v>250435</v>
      </c>
      <c r="K87" s="6">
        <f t="shared" si="3"/>
        <v>434799</v>
      </c>
      <c r="L87" s="18">
        <f t="shared" si="4"/>
        <v>0</v>
      </c>
      <c r="M87" s="18"/>
      <c r="N87" s="18">
        <f>+F87+M87</f>
        <v>446949</v>
      </c>
      <c r="O87" s="18">
        <f>+N87-I87</f>
        <v>434799</v>
      </c>
      <c r="P87" s="18">
        <f>+O87-E87</f>
        <v>0</v>
      </c>
      <c r="Q87" s="19">
        <v>429.358206</v>
      </c>
      <c r="R87" s="20">
        <f t="shared" si="5"/>
        <v>1040.9699727504451</v>
      </c>
    </row>
    <row r="88" spans="1:18" x14ac:dyDescent="0.15">
      <c r="A88" s="17">
        <v>13</v>
      </c>
      <c r="B88" s="17">
        <v>4</v>
      </c>
      <c r="C88" s="17">
        <v>1304</v>
      </c>
      <c r="D88" s="17" t="s">
        <v>87</v>
      </c>
      <c r="E88" s="6">
        <v>499783</v>
      </c>
      <c r="F88" s="6">
        <v>513628</v>
      </c>
      <c r="G88" s="6">
        <v>260035</v>
      </c>
      <c r="H88" s="6">
        <v>253593</v>
      </c>
      <c r="I88" s="6">
        <v>15547</v>
      </c>
      <c r="J88" s="6">
        <v>281754</v>
      </c>
      <c r="K88" s="6">
        <f t="shared" si="3"/>
        <v>498081</v>
      </c>
      <c r="L88" s="18">
        <f t="shared" si="4"/>
        <v>-1702</v>
      </c>
      <c r="M88" s="18">
        <v>1668</v>
      </c>
      <c r="N88" s="18">
        <f>+F88+M88</f>
        <v>515296</v>
      </c>
      <c r="O88" s="18">
        <f>+N88-I88</f>
        <v>499749</v>
      </c>
      <c r="P88" s="18">
        <f>+O88-E88</f>
        <v>-34</v>
      </c>
      <c r="Q88" s="19">
        <v>48.145181000000001</v>
      </c>
      <c r="R88" s="20">
        <f t="shared" si="5"/>
        <v>10702.961112556623</v>
      </c>
    </row>
    <row r="89" spans="1:18" x14ac:dyDescent="0.15">
      <c r="A89" s="17">
        <v>13</v>
      </c>
      <c r="B89" s="17">
        <v>5</v>
      </c>
      <c r="C89" s="17">
        <v>1305</v>
      </c>
      <c r="D89" s="17" t="s">
        <v>88</v>
      </c>
      <c r="E89" s="6">
        <v>445833</v>
      </c>
      <c r="F89" s="6">
        <v>457259</v>
      </c>
      <c r="G89" s="6">
        <v>214128</v>
      </c>
      <c r="H89" s="6">
        <v>243131</v>
      </c>
      <c r="I89" s="6">
        <v>11426</v>
      </c>
      <c r="J89" s="6">
        <v>239356</v>
      </c>
      <c r="K89" s="6">
        <f t="shared" si="3"/>
        <v>445833</v>
      </c>
      <c r="L89" s="18">
        <f t="shared" si="4"/>
        <v>0</v>
      </c>
      <c r="M89" s="18"/>
      <c r="N89" s="18">
        <f>+F89+M89</f>
        <v>457259</v>
      </c>
      <c r="O89" s="18">
        <f>+N89-I89</f>
        <v>445833</v>
      </c>
      <c r="P89" s="18">
        <f>+O89-E89</f>
        <v>0</v>
      </c>
      <c r="Q89" s="19">
        <v>26.291943</v>
      </c>
      <c r="R89" s="20">
        <f t="shared" si="5"/>
        <v>17391.601678126262</v>
      </c>
    </row>
    <row r="90" spans="1:18" x14ac:dyDescent="0.15">
      <c r="A90" s="17">
        <v>13</v>
      </c>
      <c r="B90" s="17">
        <v>6</v>
      </c>
      <c r="C90" s="17">
        <v>1306</v>
      </c>
      <c r="D90" s="17" t="s">
        <v>89</v>
      </c>
      <c r="E90" s="6">
        <v>475467</v>
      </c>
      <c r="F90" s="6">
        <v>486466</v>
      </c>
      <c r="G90" s="6">
        <v>231524</v>
      </c>
      <c r="H90" s="6">
        <v>254942</v>
      </c>
      <c r="I90" s="6">
        <v>10938</v>
      </c>
      <c r="J90" s="6">
        <v>252770</v>
      </c>
      <c r="K90" s="6">
        <f t="shared" si="3"/>
        <v>475528</v>
      </c>
      <c r="L90" s="18">
        <f t="shared" si="4"/>
        <v>61</v>
      </c>
      <c r="M90" s="18"/>
      <c r="N90" s="18">
        <f>+F90+M90</f>
        <v>486466</v>
      </c>
      <c r="O90" s="18">
        <f>+N90-I90</f>
        <v>475528</v>
      </c>
      <c r="P90" s="18">
        <f>+O90-E90</f>
        <v>61</v>
      </c>
      <c r="Q90" s="19">
        <v>31.737842000000001</v>
      </c>
      <c r="R90" s="20">
        <f t="shared" si="5"/>
        <v>15327.633176824058</v>
      </c>
    </row>
    <row r="91" spans="1:18" x14ac:dyDescent="0.15">
      <c r="A91" s="17">
        <v>13</v>
      </c>
      <c r="B91" s="17">
        <v>7</v>
      </c>
      <c r="C91" s="17">
        <v>1307</v>
      </c>
      <c r="D91" s="17" t="s">
        <v>90</v>
      </c>
      <c r="E91" s="6">
        <v>478256</v>
      </c>
      <c r="F91" s="6">
        <v>504369</v>
      </c>
      <c r="G91" s="6">
        <v>241317</v>
      </c>
      <c r="H91" s="6">
        <v>263052</v>
      </c>
      <c r="I91" s="6">
        <v>26113</v>
      </c>
      <c r="J91" s="6">
        <v>296127</v>
      </c>
      <c r="K91" s="6">
        <f t="shared" si="3"/>
        <v>478256</v>
      </c>
      <c r="L91" s="18">
        <f t="shared" si="4"/>
        <v>0</v>
      </c>
      <c r="M91" s="18"/>
      <c r="N91" s="18">
        <f>+F91+M91</f>
        <v>504369</v>
      </c>
      <c r="O91" s="18">
        <f>+N91-I91</f>
        <v>478256</v>
      </c>
      <c r="P91" s="18">
        <f>+O91-E91</f>
        <v>0</v>
      </c>
      <c r="Q91" s="19">
        <v>35.626897</v>
      </c>
      <c r="R91" s="20">
        <f t="shared" si="5"/>
        <v>14156.972469423874</v>
      </c>
    </row>
    <row r="92" spans="1:18" x14ac:dyDescent="0.15">
      <c r="A92" s="17">
        <v>13</v>
      </c>
      <c r="B92" s="17">
        <v>8</v>
      </c>
      <c r="C92" s="17">
        <v>1308</v>
      </c>
      <c r="D92" s="17" t="s">
        <v>91</v>
      </c>
      <c r="E92" s="6">
        <v>461016</v>
      </c>
      <c r="F92" s="6">
        <v>472388</v>
      </c>
      <c r="G92" s="6">
        <v>225964</v>
      </c>
      <c r="H92" s="6">
        <v>246424</v>
      </c>
      <c r="I92" s="6">
        <v>10959</v>
      </c>
      <c r="J92" s="6">
        <v>264975</v>
      </c>
      <c r="K92" s="6">
        <f t="shared" si="3"/>
        <v>461429</v>
      </c>
      <c r="L92" s="18">
        <f t="shared" si="4"/>
        <v>413</v>
      </c>
      <c r="M92" s="18">
        <v>-425</v>
      </c>
      <c r="N92" s="18">
        <f>+F92+M92</f>
        <v>471963</v>
      </c>
      <c r="O92" s="18">
        <f>+N92-I92</f>
        <v>461004</v>
      </c>
      <c r="P92" s="18">
        <f>+O92-E92</f>
        <v>-12</v>
      </c>
      <c r="Q92" s="19">
        <v>27.789762</v>
      </c>
      <c r="R92" s="20">
        <f t="shared" si="5"/>
        <v>16983.340843293296</v>
      </c>
    </row>
    <row r="93" spans="1:18" x14ac:dyDescent="0.15">
      <c r="A93" s="17">
        <v>13</v>
      </c>
      <c r="B93" s="17">
        <v>9</v>
      </c>
      <c r="C93" s="17">
        <v>1309</v>
      </c>
      <c r="D93" s="17" t="s">
        <v>92</v>
      </c>
      <c r="E93" s="6">
        <v>363896</v>
      </c>
      <c r="F93" s="6">
        <v>369336</v>
      </c>
      <c r="G93" s="6">
        <v>177294</v>
      </c>
      <c r="H93" s="6">
        <v>192042</v>
      </c>
      <c r="I93" s="6">
        <v>7275</v>
      </c>
      <c r="J93" s="6">
        <v>173511</v>
      </c>
      <c r="K93" s="6">
        <f t="shared" si="3"/>
        <v>362061</v>
      </c>
      <c r="L93" s="18">
        <f t="shared" si="4"/>
        <v>-1835</v>
      </c>
      <c r="M93" s="18">
        <v>1865</v>
      </c>
      <c r="N93" s="18">
        <f>+F93+M93</f>
        <v>371201</v>
      </c>
      <c r="O93" s="18">
        <f>+N93-I93</f>
        <v>363926</v>
      </c>
      <c r="P93" s="18">
        <f>+O93-E93</f>
        <v>30</v>
      </c>
      <c r="Q93" s="19">
        <v>26.890608</v>
      </c>
      <c r="R93" s="20">
        <f t="shared" si="5"/>
        <v>13804.113317184943</v>
      </c>
    </row>
    <row r="94" spans="1:18" x14ac:dyDescent="0.15">
      <c r="A94" s="17">
        <v>13</v>
      </c>
      <c r="B94" s="17">
        <v>10</v>
      </c>
      <c r="C94" s="17">
        <v>1310</v>
      </c>
      <c r="D94" s="17" t="s">
        <v>93</v>
      </c>
      <c r="E94" s="6">
        <v>507638</v>
      </c>
      <c r="F94" s="6">
        <v>541668</v>
      </c>
      <c r="G94" s="6">
        <v>266503</v>
      </c>
      <c r="H94" s="6">
        <v>275165</v>
      </c>
      <c r="I94" s="6">
        <v>34030</v>
      </c>
      <c r="J94" s="6">
        <v>317480</v>
      </c>
      <c r="K94" s="6">
        <f t="shared" si="3"/>
        <v>507638</v>
      </c>
      <c r="L94" s="18">
        <f t="shared" si="4"/>
        <v>0</v>
      </c>
      <c r="M94" s="18"/>
      <c r="N94" s="18">
        <f>+F94+M94</f>
        <v>541668</v>
      </c>
      <c r="O94" s="18">
        <f>+N94-I94</f>
        <v>507638</v>
      </c>
      <c r="P94" s="18">
        <f>+O94-E94</f>
        <v>0</v>
      </c>
      <c r="Q94" s="19">
        <v>24.286684999999999</v>
      </c>
      <c r="R94" s="20">
        <f t="shared" si="5"/>
        <v>22303.085003161199</v>
      </c>
    </row>
    <row r="95" spans="1:18" x14ac:dyDescent="0.15">
      <c r="A95" s="17">
        <v>13</v>
      </c>
      <c r="B95" s="17">
        <v>11</v>
      </c>
      <c r="C95" s="17">
        <v>1311</v>
      </c>
      <c r="D95" s="17" t="s">
        <v>94</v>
      </c>
      <c r="E95" s="6">
        <v>458547</v>
      </c>
      <c r="F95" s="6">
        <v>479076</v>
      </c>
      <c r="G95" s="6">
        <v>234738</v>
      </c>
      <c r="H95" s="6">
        <v>244338</v>
      </c>
      <c r="I95" s="6">
        <v>18164</v>
      </c>
      <c r="J95" s="6">
        <v>258538</v>
      </c>
      <c r="K95" s="6">
        <f t="shared" si="3"/>
        <v>460912</v>
      </c>
      <c r="L95" s="18">
        <f t="shared" si="4"/>
        <v>2365</v>
      </c>
      <c r="M95" s="18">
        <v>-2415</v>
      </c>
      <c r="N95" s="18">
        <f>+F95+M95</f>
        <v>476661</v>
      </c>
      <c r="O95" s="18">
        <f>+N95-I95</f>
        <v>458497</v>
      </c>
      <c r="P95" s="18">
        <f>+O95-E95</f>
        <v>-50</v>
      </c>
      <c r="Q95" s="19">
        <v>23.378374999999998</v>
      </c>
      <c r="R95" s="20">
        <f t="shared" si="5"/>
        <v>20388.970576440835</v>
      </c>
    </row>
    <row r="96" spans="1:18" x14ac:dyDescent="0.15">
      <c r="A96" s="17">
        <v>13</v>
      </c>
      <c r="B96" s="17">
        <v>12</v>
      </c>
      <c r="C96" s="17">
        <v>1312</v>
      </c>
      <c r="D96" s="17" t="s">
        <v>95</v>
      </c>
      <c r="E96" s="6">
        <v>437732</v>
      </c>
      <c r="F96" s="6">
        <v>460620</v>
      </c>
      <c r="G96" s="6">
        <v>227730</v>
      </c>
      <c r="H96" s="6">
        <v>232890</v>
      </c>
      <c r="I96" s="6">
        <v>25253</v>
      </c>
      <c r="J96" s="6">
        <v>245608</v>
      </c>
      <c r="K96" s="6">
        <f t="shared" si="3"/>
        <v>435367</v>
      </c>
      <c r="L96" s="18">
        <f t="shared" si="4"/>
        <v>-2365</v>
      </c>
      <c r="M96" s="18">
        <v>2415</v>
      </c>
      <c r="N96" s="18">
        <f>+F96+M96</f>
        <v>463035</v>
      </c>
      <c r="O96" s="18">
        <f>+N96-I96</f>
        <v>437782</v>
      </c>
      <c r="P96" s="18">
        <f>+O96-E96</f>
        <v>50</v>
      </c>
      <c r="Q96" s="19">
        <v>29.429379999999998</v>
      </c>
      <c r="R96" s="20">
        <f t="shared" si="5"/>
        <v>15733.766732428614</v>
      </c>
    </row>
    <row r="97" spans="1:18" x14ac:dyDescent="0.15">
      <c r="A97" s="17">
        <v>13</v>
      </c>
      <c r="B97" s="17">
        <v>13</v>
      </c>
      <c r="C97" s="17">
        <v>1313</v>
      </c>
      <c r="D97" s="17" t="s">
        <v>96</v>
      </c>
      <c r="E97" s="6">
        <v>450510</v>
      </c>
      <c r="F97" s="6">
        <v>469525</v>
      </c>
      <c r="G97" s="6">
        <v>235043</v>
      </c>
      <c r="H97" s="6">
        <v>234482</v>
      </c>
      <c r="I97" s="6">
        <v>19015</v>
      </c>
      <c r="J97" s="6">
        <v>239313</v>
      </c>
      <c r="K97" s="6">
        <f t="shared" si="3"/>
        <v>450510</v>
      </c>
      <c r="L97" s="18">
        <f t="shared" si="4"/>
        <v>0</v>
      </c>
      <c r="M97" s="18"/>
      <c r="N97" s="18">
        <f>+F97+M97</f>
        <v>469525</v>
      </c>
      <c r="O97" s="18">
        <f>+N97-I97</f>
        <v>450510</v>
      </c>
      <c r="P97" s="18">
        <f>+O97-E97</f>
        <v>0</v>
      </c>
      <c r="Q97" s="19">
        <v>31.244837</v>
      </c>
      <c r="R97" s="20">
        <f t="shared" si="5"/>
        <v>15027.282747546418</v>
      </c>
    </row>
    <row r="98" spans="1:18" x14ac:dyDescent="0.15">
      <c r="A98" s="17">
        <v>13</v>
      </c>
      <c r="B98" s="17">
        <v>14</v>
      </c>
      <c r="C98" s="17">
        <v>1314</v>
      </c>
      <c r="D98" s="17" t="s">
        <v>97</v>
      </c>
      <c r="E98" s="6">
        <v>457009</v>
      </c>
      <c r="F98" s="6">
        <v>480269</v>
      </c>
      <c r="G98" s="6">
        <v>239023</v>
      </c>
      <c r="H98" s="6">
        <v>241246</v>
      </c>
      <c r="I98" s="6">
        <v>23260</v>
      </c>
      <c r="J98" s="6">
        <v>249486</v>
      </c>
      <c r="K98" s="6">
        <f t="shared" si="3"/>
        <v>457009</v>
      </c>
      <c r="L98" s="18">
        <f t="shared" si="4"/>
        <v>0</v>
      </c>
      <c r="M98" s="18"/>
      <c r="N98" s="18">
        <f>+F98+M98</f>
        <v>480269</v>
      </c>
      <c r="O98" s="18">
        <f>+N98-I98</f>
        <v>457009</v>
      </c>
      <c r="P98" s="18">
        <f>+O98-E98</f>
        <v>0</v>
      </c>
      <c r="Q98" s="19">
        <v>28.899419999999999</v>
      </c>
      <c r="R98" s="20">
        <f t="shared" si="5"/>
        <v>16618.638021109076</v>
      </c>
    </row>
    <row r="99" spans="1:18" x14ac:dyDescent="0.15">
      <c r="A99" s="17">
        <v>13</v>
      </c>
      <c r="B99" s="17">
        <v>15</v>
      </c>
      <c r="C99" s="17">
        <v>1315</v>
      </c>
      <c r="D99" s="17" t="s">
        <v>98</v>
      </c>
      <c r="E99" s="6">
        <v>495628</v>
      </c>
      <c r="F99" s="6">
        <v>524310</v>
      </c>
      <c r="G99" s="6">
        <v>258015</v>
      </c>
      <c r="H99" s="6">
        <v>266295</v>
      </c>
      <c r="I99" s="6">
        <v>28682</v>
      </c>
      <c r="J99" s="6">
        <v>264278</v>
      </c>
      <c r="K99" s="6">
        <f t="shared" si="3"/>
        <v>495628</v>
      </c>
      <c r="L99" s="18">
        <f t="shared" si="4"/>
        <v>0</v>
      </c>
      <c r="M99" s="18"/>
      <c r="N99" s="18">
        <f>+F99+M99</f>
        <v>524310</v>
      </c>
      <c r="O99" s="18">
        <f>+N99-I99</f>
        <v>495628</v>
      </c>
      <c r="P99" s="18">
        <f>+O99-E99</f>
        <v>0</v>
      </c>
      <c r="Q99" s="19">
        <v>42.988129999999998</v>
      </c>
      <c r="R99" s="20">
        <f t="shared" si="5"/>
        <v>12196.622649089411</v>
      </c>
    </row>
    <row r="100" spans="1:18" x14ac:dyDescent="0.15">
      <c r="A100" s="17">
        <v>13</v>
      </c>
      <c r="B100" s="17">
        <v>16</v>
      </c>
      <c r="C100" s="17">
        <v>1316</v>
      </c>
      <c r="D100" s="17" t="s">
        <v>99</v>
      </c>
      <c r="E100" s="6">
        <v>470401</v>
      </c>
      <c r="F100" s="6">
        <v>489748</v>
      </c>
      <c r="G100" s="6">
        <v>247091</v>
      </c>
      <c r="H100" s="6">
        <v>242657</v>
      </c>
      <c r="I100" s="6">
        <v>19347</v>
      </c>
      <c r="J100" s="6">
        <v>229482</v>
      </c>
      <c r="K100" s="6">
        <f t="shared" si="3"/>
        <v>470401</v>
      </c>
      <c r="L100" s="18">
        <f t="shared" si="4"/>
        <v>0</v>
      </c>
      <c r="M100" s="18"/>
      <c r="N100" s="18">
        <f>+F100+M100</f>
        <v>489748</v>
      </c>
      <c r="O100" s="18">
        <f>+N100-I100</f>
        <v>470401</v>
      </c>
      <c r="P100" s="18">
        <f>+O100-E100</f>
        <v>0</v>
      </c>
      <c r="Q100" s="19">
        <v>33.692172999999997</v>
      </c>
      <c r="R100" s="20">
        <f t="shared" si="5"/>
        <v>14535.957654022495</v>
      </c>
    </row>
    <row r="101" spans="1:18" x14ac:dyDescent="0.15">
      <c r="A101" s="17">
        <v>13</v>
      </c>
      <c r="B101" s="17">
        <v>17</v>
      </c>
      <c r="C101" s="17">
        <v>1317</v>
      </c>
      <c r="D101" s="17" t="s">
        <v>100</v>
      </c>
      <c r="E101" s="6">
        <v>433864</v>
      </c>
      <c r="F101" s="6">
        <v>453093</v>
      </c>
      <c r="G101" s="6">
        <v>225758</v>
      </c>
      <c r="H101" s="6">
        <v>227335</v>
      </c>
      <c r="I101" s="6">
        <v>19229</v>
      </c>
      <c r="J101" s="6">
        <v>215948</v>
      </c>
      <c r="K101" s="6">
        <f t="shared" si="3"/>
        <v>433864</v>
      </c>
      <c r="L101" s="18">
        <f t="shared" si="4"/>
        <v>0</v>
      </c>
      <c r="M101" s="18"/>
      <c r="N101" s="18">
        <f>+F101+M101</f>
        <v>453093</v>
      </c>
      <c r="O101" s="18">
        <f>+N101-I101</f>
        <v>433864</v>
      </c>
      <c r="P101" s="18">
        <f>+O101-E101</f>
        <v>0</v>
      </c>
      <c r="Q101" s="19">
        <v>34.860553000000003</v>
      </c>
      <c r="R101" s="20">
        <f t="shared" si="5"/>
        <v>12997.298120887524</v>
      </c>
    </row>
    <row r="102" spans="1:18" x14ac:dyDescent="0.15">
      <c r="A102" s="17">
        <v>13</v>
      </c>
      <c r="B102" s="17">
        <v>18</v>
      </c>
      <c r="C102" s="17">
        <v>1318</v>
      </c>
      <c r="D102" s="17" t="s">
        <v>101</v>
      </c>
      <c r="E102" s="6">
        <v>473678</v>
      </c>
      <c r="F102" s="6">
        <v>483611</v>
      </c>
      <c r="G102" s="6">
        <v>234619</v>
      </c>
      <c r="H102" s="6">
        <v>248992</v>
      </c>
      <c r="I102" s="6">
        <v>9933</v>
      </c>
      <c r="J102" s="6">
        <v>238254</v>
      </c>
      <c r="K102" s="6">
        <f t="shared" si="3"/>
        <v>473678</v>
      </c>
      <c r="L102" s="18">
        <f t="shared" si="4"/>
        <v>0</v>
      </c>
      <c r="M102" s="18"/>
      <c r="N102" s="18">
        <f>+F102+M102</f>
        <v>483611</v>
      </c>
      <c r="O102" s="18">
        <f>+N102-I102</f>
        <v>473678</v>
      </c>
      <c r="P102" s="18">
        <f>+O102-E102</f>
        <v>0</v>
      </c>
      <c r="Q102" s="19">
        <v>38.013325999999999</v>
      </c>
      <c r="R102" s="20">
        <f t="shared" si="5"/>
        <v>12722.143808200313</v>
      </c>
    </row>
    <row r="103" spans="1:18" x14ac:dyDescent="0.15">
      <c r="A103" s="17">
        <v>13</v>
      </c>
      <c r="B103" s="17">
        <v>19</v>
      </c>
      <c r="C103" s="17">
        <v>1319</v>
      </c>
      <c r="D103" s="17" t="s">
        <v>102</v>
      </c>
      <c r="E103" s="6">
        <v>396616</v>
      </c>
      <c r="F103" s="6">
        <v>405111</v>
      </c>
      <c r="G103" s="6">
        <v>198007</v>
      </c>
      <c r="H103" s="6">
        <v>207104</v>
      </c>
      <c r="I103" s="6">
        <v>8495</v>
      </c>
      <c r="J103" s="6">
        <v>193524</v>
      </c>
      <c r="K103" s="6">
        <f t="shared" si="3"/>
        <v>396616</v>
      </c>
      <c r="L103" s="18">
        <f t="shared" si="4"/>
        <v>0</v>
      </c>
      <c r="M103" s="18"/>
      <c r="N103" s="18">
        <f>+F103+M103</f>
        <v>405111</v>
      </c>
      <c r="O103" s="18">
        <f>+N103-I103</f>
        <v>396616</v>
      </c>
      <c r="P103" s="18">
        <f>+O103-E103</f>
        <v>0</v>
      </c>
      <c r="Q103" s="19">
        <v>40.105885999999998</v>
      </c>
      <c r="R103" s="20">
        <f t="shared" si="5"/>
        <v>10101.036042440255</v>
      </c>
    </row>
    <row r="104" spans="1:18" x14ac:dyDescent="0.15">
      <c r="A104" s="17">
        <v>13</v>
      </c>
      <c r="B104" s="17">
        <v>20</v>
      </c>
      <c r="C104" s="17">
        <v>1320</v>
      </c>
      <c r="D104" s="17" t="s">
        <v>103</v>
      </c>
      <c r="E104" s="6">
        <v>489500</v>
      </c>
      <c r="F104" s="6">
        <v>498024</v>
      </c>
      <c r="G104" s="6">
        <v>242318</v>
      </c>
      <c r="H104" s="6">
        <v>255706</v>
      </c>
      <c r="I104" s="6">
        <v>8524</v>
      </c>
      <c r="J104" s="6">
        <v>221012</v>
      </c>
      <c r="K104" s="6">
        <f t="shared" si="3"/>
        <v>489500</v>
      </c>
      <c r="L104" s="18">
        <f t="shared" si="4"/>
        <v>0</v>
      </c>
      <c r="M104" s="18"/>
      <c r="N104" s="18">
        <f>+F104+M104</f>
        <v>498024</v>
      </c>
      <c r="O104" s="18">
        <f>+N104-I104</f>
        <v>489500</v>
      </c>
      <c r="P104" s="18">
        <f>+O104-E104</f>
        <v>0</v>
      </c>
      <c r="Q104" s="19">
        <v>68.939204000000004</v>
      </c>
      <c r="R104" s="20">
        <f t="shared" si="5"/>
        <v>7224.1042992025259</v>
      </c>
    </row>
    <row r="105" spans="1:18" x14ac:dyDescent="0.15">
      <c r="A105" s="17">
        <v>13</v>
      </c>
      <c r="B105" s="17">
        <v>21</v>
      </c>
      <c r="C105" s="17">
        <v>1321</v>
      </c>
      <c r="D105" s="17" t="s">
        <v>104</v>
      </c>
      <c r="E105" s="6">
        <v>482108</v>
      </c>
      <c r="F105" s="6">
        <v>491757</v>
      </c>
      <c r="G105" s="6">
        <v>245530</v>
      </c>
      <c r="H105" s="6">
        <v>246227</v>
      </c>
      <c r="I105" s="6">
        <v>9657</v>
      </c>
      <c r="J105" s="6">
        <v>234031</v>
      </c>
      <c r="K105" s="6">
        <f t="shared" si="3"/>
        <v>482100</v>
      </c>
      <c r="L105" s="18">
        <f t="shared" si="4"/>
        <v>-8</v>
      </c>
      <c r="M105" s="18"/>
      <c r="N105" s="18">
        <f>+F105+M105</f>
        <v>491757</v>
      </c>
      <c r="O105" s="18">
        <f>+N105-I105</f>
        <v>482100</v>
      </c>
      <c r="P105" s="18">
        <f>+O105-E105</f>
        <v>-8</v>
      </c>
      <c r="Q105" s="19">
        <v>73.263202000000007</v>
      </c>
      <c r="R105" s="20">
        <f t="shared" si="5"/>
        <v>6712.1963902151037</v>
      </c>
    </row>
    <row r="106" spans="1:18" x14ac:dyDescent="0.15">
      <c r="A106" s="17">
        <v>13</v>
      </c>
      <c r="B106" s="17">
        <v>22</v>
      </c>
      <c r="C106" s="17">
        <v>1322</v>
      </c>
      <c r="D106" s="17" t="s">
        <v>105</v>
      </c>
      <c r="E106" s="6">
        <v>514227</v>
      </c>
      <c r="F106" s="6">
        <v>522777</v>
      </c>
      <c r="G106" s="6">
        <v>252576</v>
      </c>
      <c r="H106" s="6">
        <v>270201</v>
      </c>
      <c r="I106" s="6">
        <v>8550</v>
      </c>
      <c r="J106" s="6">
        <v>259950</v>
      </c>
      <c r="K106" s="6">
        <f t="shared" si="3"/>
        <v>514227</v>
      </c>
      <c r="L106" s="18">
        <f t="shared" si="4"/>
        <v>0</v>
      </c>
      <c r="M106" s="18"/>
      <c r="N106" s="18">
        <f>+F106+M106</f>
        <v>522777</v>
      </c>
      <c r="O106" s="18">
        <f>+N106-I106</f>
        <v>514227</v>
      </c>
      <c r="P106" s="18">
        <f>+O106-E106</f>
        <v>0</v>
      </c>
      <c r="Q106" s="19">
        <v>44.375929999999997</v>
      </c>
      <c r="R106" s="20">
        <f t="shared" si="5"/>
        <v>11780.643245110583</v>
      </c>
    </row>
    <row r="107" spans="1:18" x14ac:dyDescent="0.15">
      <c r="A107" s="17">
        <v>13</v>
      </c>
      <c r="B107" s="17">
        <v>23</v>
      </c>
      <c r="C107" s="17">
        <v>1323</v>
      </c>
      <c r="D107" s="17" t="s">
        <v>106</v>
      </c>
      <c r="E107" s="6">
        <v>424803</v>
      </c>
      <c r="F107" s="6">
        <v>431079</v>
      </c>
      <c r="G107" s="6">
        <v>210533</v>
      </c>
      <c r="H107" s="6">
        <v>220546</v>
      </c>
      <c r="I107" s="6">
        <v>6276</v>
      </c>
      <c r="J107" s="6">
        <v>192015</v>
      </c>
      <c r="K107" s="6">
        <f t="shared" si="3"/>
        <v>424803</v>
      </c>
      <c r="L107" s="18">
        <f t="shared" si="4"/>
        <v>0</v>
      </c>
      <c r="M107" s="18"/>
      <c r="N107" s="18">
        <f>+F107+M107</f>
        <v>431079</v>
      </c>
      <c r="O107" s="18">
        <f>+N107-I107</f>
        <v>424803</v>
      </c>
      <c r="P107" s="18">
        <f>+O107-E107</f>
        <v>0</v>
      </c>
      <c r="Q107" s="19">
        <v>71.525469999999999</v>
      </c>
      <c r="R107" s="20">
        <f t="shared" si="5"/>
        <v>6026.9299873178043</v>
      </c>
    </row>
    <row r="108" spans="1:18" x14ac:dyDescent="0.15">
      <c r="A108" s="17">
        <v>13</v>
      </c>
      <c r="B108" s="17">
        <v>24</v>
      </c>
      <c r="C108" s="17">
        <v>1324</v>
      </c>
      <c r="D108" s="17" t="s">
        <v>107</v>
      </c>
      <c r="E108" s="6">
        <v>452263</v>
      </c>
      <c r="F108" s="6">
        <v>461614</v>
      </c>
      <c r="G108" s="6">
        <v>231886</v>
      </c>
      <c r="H108" s="6">
        <v>229728</v>
      </c>
      <c r="I108" s="6">
        <v>9343</v>
      </c>
      <c r="J108" s="6">
        <v>213120</v>
      </c>
      <c r="K108" s="6">
        <f t="shared" si="3"/>
        <v>452271</v>
      </c>
      <c r="L108" s="18">
        <f t="shared" si="4"/>
        <v>8</v>
      </c>
      <c r="M108" s="18"/>
      <c r="N108" s="18">
        <f>+F108+M108</f>
        <v>461614</v>
      </c>
      <c r="O108" s="18">
        <f>+N108-I108</f>
        <v>452271</v>
      </c>
      <c r="P108" s="18">
        <f>+O108-E108</f>
        <v>8</v>
      </c>
      <c r="Q108" s="19">
        <v>164.96929700000001</v>
      </c>
      <c r="R108" s="20">
        <f t="shared" si="5"/>
        <v>2798.1812882429872</v>
      </c>
    </row>
    <row r="109" spans="1:18" x14ac:dyDescent="0.15">
      <c r="A109" s="17">
        <v>13</v>
      </c>
      <c r="B109" s="17">
        <v>25</v>
      </c>
      <c r="C109" s="17">
        <v>1325</v>
      </c>
      <c r="D109" s="17" t="s">
        <v>108</v>
      </c>
      <c r="E109" s="6">
        <v>482393</v>
      </c>
      <c r="F109" s="6">
        <v>492992</v>
      </c>
      <c r="G109" s="6">
        <v>245648</v>
      </c>
      <c r="H109" s="6">
        <v>247344</v>
      </c>
      <c r="I109" s="6">
        <v>10599</v>
      </c>
      <c r="J109" s="6">
        <v>214378</v>
      </c>
      <c r="K109" s="6">
        <f t="shared" si="3"/>
        <v>482393</v>
      </c>
      <c r="L109" s="18">
        <f t="shared" si="4"/>
        <v>0</v>
      </c>
      <c r="M109" s="18"/>
      <c r="N109" s="18">
        <f>+F109+M109</f>
        <v>492992</v>
      </c>
      <c r="O109" s="18">
        <f>+N109-I109</f>
        <v>482393</v>
      </c>
      <c r="P109" s="18">
        <f>+O109-E109</f>
        <v>0</v>
      </c>
      <c r="Q109" s="19">
        <v>589.97282600000005</v>
      </c>
      <c r="R109" s="20">
        <f t="shared" si="5"/>
        <v>835.6181476060051</v>
      </c>
    </row>
    <row r="110" spans="1:18" x14ac:dyDescent="0.15">
      <c r="A110" s="17">
        <v>13</v>
      </c>
      <c r="B110" s="17">
        <v>26</v>
      </c>
      <c r="C110" s="17">
        <v>1326</v>
      </c>
      <c r="D110" s="17" t="s">
        <v>109</v>
      </c>
      <c r="E110" s="6">
        <v>507386</v>
      </c>
      <c r="F110" s="6">
        <v>522480</v>
      </c>
      <c r="G110" s="6">
        <v>248189</v>
      </c>
      <c r="H110" s="6">
        <v>274291</v>
      </c>
      <c r="I110" s="6">
        <v>13453</v>
      </c>
      <c r="J110" s="6">
        <v>274064</v>
      </c>
      <c r="K110" s="6">
        <f t="shared" si="3"/>
        <v>509027</v>
      </c>
      <c r="L110" s="18">
        <f t="shared" si="4"/>
        <v>1641</v>
      </c>
      <c r="M110" s="18">
        <v>-1668</v>
      </c>
      <c r="N110" s="18">
        <f>+F110+M110</f>
        <v>520812</v>
      </c>
      <c r="O110" s="18">
        <f>+N110-I110</f>
        <v>507359</v>
      </c>
      <c r="P110" s="18">
        <f>+O110-E110</f>
        <v>-27</v>
      </c>
      <c r="Q110" s="19">
        <v>28.351749999999999</v>
      </c>
      <c r="R110" s="20">
        <f t="shared" si="5"/>
        <v>18369.659721181233</v>
      </c>
    </row>
    <row r="111" spans="1:18" x14ac:dyDescent="0.15">
      <c r="A111" s="17">
        <v>13</v>
      </c>
      <c r="B111" s="17">
        <v>27</v>
      </c>
      <c r="C111" s="17">
        <v>1327</v>
      </c>
      <c r="D111" s="17" t="s">
        <v>110</v>
      </c>
      <c r="E111" s="6">
        <v>445474</v>
      </c>
      <c r="F111" s="6">
        <v>463600</v>
      </c>
      <c r="G111" s="6">
        <v>230862</v>
      </c>
      <c r="H111" s="6">
        <v>232738</v>
      </c>
      <c r="I111" s="6">
        <v>18539</v>
      </c>
      <c r="J111" s="6">
        <v>279457</v>
      </c>
      <c r="K111" s="6">
        <f t="shared" si="3"/>
        <v>445061</v>
      </c>
      <c r="L111" s="18">
        <f t="shared" si="4"/>
        <v>-413</v>
      </c>
      <c r="M111" s="18">
        <v>425</v>
      </c>
      <c r="N111" s="18">
        <f>+F111+M111</f>
        <v>464025</v>
      </c>
      <c r="O111" s="18">
        <f>+N111-I111</f>
        <v>445486</v>
      </c>
      <c r="P111" s="18">
        <f>+O111-E111</f>
        <v>12</v>
      </c>
      <c r="Q111" s="19">
        <v>21.838864999999998</v>
      </c>
      <c r="R111" s="20">
        <f t="shared" si="5"/>
        <v>21247.670151356309</v>
      </c>
    </row>
    <row r="112" spans="1:18" x14ac:dyDescent="0.15">
      <c r="A112" s="17">
        <v>13</v>
      </c>
      <c r="B112" s="17">
        <v>28</v>
      </c>
      <c r="C112" s="17">
        <v>1328</v>
      </c>
      <c r="D112" s="17" t="s">
        <v>111</v>
      </c>
      <c r="E112" s="6">
        <v>370583</v>
      </c>
      <c r="F112" s="6">
        <v>383272</v>
      </c>
      <c r="G112" s="6">
        <v>184476</v>
      </c>
      <c r="H112" s="6">
        <v>198796</v>
      </c>
      <c r="I112" s="6">
        <v>10854</v>
      </c>
      <c r="J112" s="6">
        <v>201331</v>
      </c>
      <c r="K112" s="6">
        <f t="shared" si="3"/>
        <v>372418</v>
      </c>
      <c r="L112" s="18">
        <f t="shared" si="4"/>
        <v>1835</v>
      </c>
      <c r="M112" s="18">
        <v>-1865</v>
      </c>
      <c r="N112" s="18">
        <f>+F112+M112</f>
        <v>381407</v>
      </c>
      <c r="O112" s="18">
        <f>+N112-I112</f>
        <v>370553</v>
      </c>
      <c r="P112" s="18">
        <f>+O112-E112</f>
        <v>-30</v>
      </c>
      <c r="Q112" s="19">
        <v>21.171647</v>
      </c>
      <c r="R112" s="20">
        <f t="shared" si="5"/>
        <v>18014.989575444932</v>
      </c>
    </row>
    <row r="113" spans="1:18" x14ac:dyDescent="0.15">
      <c r="A113" s="17">
        <v>13</v>
      </c>
      <c r="B113" s="17">
        <v>29</v>
      </c>
      <c r="C113" s="17">
        <v>1329</v>
      </c>
      <c r="D113" s="17" t="s">
        <v>112</v>
      </c>
      <c r="E113" s="6">
        <v>415403</v>
      </c>
      <c r="F113" s="6">
        <v>442993</v>
      </c>
      <c r="G113" s="6">
        <v>220048</v>
      </c>
      <c r="H113" s="6">
        <v>222945</v>
      </c>
      <c r="I113" s="6">
        <v>27590</v>
      </c>
      <c r="J113" s="6">
        <v>218042</v>
      </c>
      <c r="K113" s="6">
        <f t="shared" si="3"/>
        <v>415403</v>
      </c>
      <c r="L113" s="18">
        <f t="shared" si="4"/>
        <v>0</v>
      </c>
      <c r="M113" s="18"/>
      <c r="N113" s="18">
        <f>+F113+M113</f>
        <v>442993</v>
      </c>
      <c r="O113" s="18">
        <f>+N113-I113</f>
        <v>415403</v>
      </c>
      <c r="P113" s="18">
        <f>+O113-E113</f>
        <v>0</v>
      </c>
      <c r="Q113" s="19">
        <v>32.125203999999997</v>
      </c>
      <c r="R113" s="20">
        <f t="shared" si="5"/>
        <v>13789.57780314796</v>
      </c>
    </row>
    <row r="114" spans="1:18" x14ac:dyDescent="0.15">
      <c r="A114" s="17">
        <v>13</v>
      </c>
      <c r="B114" s="17">
        <v>30</v>
      </c>
      <c r="C114" s="17">
        <v>1330</v>
      </c>
      <c r="D114" s="17" t="s">
        <v>113</v>
      </c>
      <c r="E114" s="6">
        <v>494321</v>
      </c>
      <c r="F114" s="6">
        <v>502892</v>
      </c>
      <c r="G114" s="6">
        <v>249958</v>
      </c>
      <c r="H114" s="6">
        <v>252934</v>
      </c>
      <c r="I114" s="6">
        <v>8571</v>
      </c>
      <c r="J114" s="6">
        <v>232252</v>
      </c>
      <c r="K114" s="6">
        <f t="shared" si="3"/>
        <v>494321</v>
      </c>
      <c r="L114" s="18">
        <f t="shared" si="4"/>
        <v>0</v>
      </c>
      <c r="M114" s="18"/>
      <c r="N114" s="18">
        <f>+F114+M114</f>
        <v>502892</v>
      </c>
      <c r="O114" s="18">
        <f>+N114-I114</f>
        <v>494321</v>
      </c>
      <c r="P114" s="18">
        <f>+O114-E114</f>
        <v>0</v>
      </c>
      <c r="Q114" s="19">
        <v>68.383534999999995</v>
      </c>
      <c r="R114" s="20">
        <f t="shared" si="5"/>
        <v>7353.9924486208565</v>
      </c>
    </row>
    <row r="115" spans="1:18" x14ac:dyDescent="0.15">
      <c r="A115" s="17">
        <v>14</v>
      </c>
      <c r="B115" s="17">
        <v>1</v>
      </c>
      <c r="C115" s="17">
        <v>1401</v>
      </c>
      <c r="D115" s="17" t="s">
        <v>114</v>
      </c>
      <c r="E115" s="6">
        <v>497472</v>
      </c>
      <c r="F115" s="6">
        <v>517058</v>
      </c>
      <c r="G115" s="6">
        <v>256212</v>
      </c>
      <c r="H115" s="6">
        <v>260846</v>
      </c>
      <c r="I115" s="6">
        <v>19586</v>
      </c>
      <c r="J115" s="6">
        <v>253708</v>
      </c>
      <c r="K115" s="6">
        <f t="shared" si="3"/>
        <v>497472</v>
      </c>
      <c r="L115" s="18">
        <f t="shared" si="4"/>
        <v>0</v>
      </c>
      <c r="M115" s="18"/>
      <c r="N115" s="18">
        <f>+F115+M115</f>
        <v>517058</v>
      </c>
      <c r="O115" s="18">
        <f>+N115-I115</f>
        <v>497472</v>
      </c>
      <c r="P115" s="18">
        <f>+O115-E115</f>
        <v>0</v>
      </c>
      <c r="Q115" s="19">
        <v>71.478285999999997</v>
      </c>
      <c r="R115" s="20">
        <f t="shared" si="5"/>
        <v>7233.7772620904761</v>
      </c>
    </row>
    <row r="116" spans="1:18" x14ac:dyDescent="0.15">
      <c r="A116" s="17">
        <v>14</v>
      </c>
      <c r="B116" s="17">
        <v>2</v>
      </c>
      <c r="C116" s="17">
        <v>1402</v>
      </c>
      <c r="D116" s="17" t="s">
        <v>115</v>
      </c>
      <c r="E116" s="6">
        <v>502066</v>
      </c>
      <c r="F116" s="6">
        <v>518340</v>
      </c>
      <c r="G116" s="6">
        <v>257045</v>
      </c>
      <c r="H116" s="6">
        <v>261295</v>
      </c>
      <c r="I116" s="6">
        <v>16274</v>
      </c>
      <c r="J116" s="6">
        <v>256299</v>
      </c>
      <c r="K116" s="6">
        <f t="shared" si="3"/>
        <v>502066</v>
      </c>
      <c r="L116" s="18">
        <f t="shared" si="4"/>
        <v>0</v>
      </c>
      <c r="M116" s="18"/>
      <c r="N116" s="18">
        <f>+F116+M116</f>
        <v>518340</v>
      </c>
      <c r="O116" s="18">
        <f>+N116-I116</f>
        <v>502066</v>
      </c>
      <c r="P116" s="18">
        <f>+O116-E116</f>
        <v>0</v>
      </c>
      <c r="Q116" s="19">
        <v>39.573194999999998</v>
      </c>
      <c r="R116" s="20">
        <f t="shared" si="5"/>
        <v>13098.260072253453</v>
      </c>
    </row>
    <row r="117" spans="1:18" x14ac:dyDescent="0.15">
      <c r="A117" s="17">
        <v>14</v>
      </c>
      <c r="B117" s="17">
        <v>3</v>
      </c>
      <c r="C117" s="17">
        <v>1403</v>
      </c>
      <c r="D117" s="17" t="s">
        <v>116</v>
      </c>
      <c r="E117" s="6">
        <v>526038</v>
      </c>
      <c r="F117" s="6">
        <v>544704</v>
      </c>
      <c r="G117" s="6">
        <v>279449</v>
      </c>
      <c r="H117" s="6">
        <v>265255</v>
      </c>
      <c r="I117" s="6">
        <v>18666</v>
      </c>
      <c r="J117" s="6">
        <v>274769</v>
      </c>
      <c r="K117" s="6">
        <f t="shared" si="3"/>
        <v>526038</v>
      </c>
      <c r="L117" s="18">
        <f t="shared" si="4"/>
        <v>0</v>
      </c>
      <c r="M117" s="18"/>
      <c r="N117" s="18">
        <f>+F117+M117</f>
        <v>544704</v>
      </c>
      <c r="O117" s="18">
        <f>+N117-I117</f>
        <v>526038</v>
      </c>
      <c r="P117" s="18">
        <f>+O117-E117</f>
        <v>0</v>
      </c>
      <c r="Q117" s="19">
        <v>56.925457999999999</v>
      </c>
      <c r="R117" s="20">
        <f t="shared" si="5"/>
        <v>9568.7240671827367</v>
      </c>
    </row>
    <row r="118" spans="1:18" x14ac:dyDescent="0.15">
      <c r="A118" s="17">
        <v>14</v>
      </c>
      <c r="B118" s="17">
        <v>4</v>
      </c>
      <c r="C118" s="17">
        <v>1404</v>
      </c>
      <c r="D118" s="17" t="s">
        <v>117</v>
      </c>
      <c r="E118" s="6">
        <v>378428</v>
      </c>
      <c r="F118" s="6">
        <v>381629</v>
      </c>
      <c r="G118" s="6">
        <v>181243</v>
      </c>
      <c r="H118" s="6">
        <v>200386</v>
      </c>
      <c r="I118" s="6">
        <v>3201</v>
      </c>
      <c r="J118" s="6">
        <v>166115</v>
      </c>
      <c r="K118" s="6">
        <f t="shared" si="3"/>
        <v>378428</v>
      </c>
      <c r="L118" s="18">
        <f t="shared" si="4"/>
        <v>0</v>
      </c>
      <c r="M118" s="18"/>
      <c r="N118" s="18">
        <f>+F118+M118</f>
        <v>381629</v>
      </c>
      <c r="O118" s="18">
        <f>+N118-I118</f>
        <v>378428</v>
      </c>
      <c r="P118" s="18">
        <f>+O118-E118</f>
        <v>0</v>
      </c>
      <c r="Q118" s="19">
        <v>92.467984000000001</v>
      </c>
      <c r="R118" s="20">
        <f t="shared" si="5"/>
        <v>4127.1474027161657</v>
      </c>
    </row>
    <row r="119" spans="1:18" x14ac:dyDescent="0.15">
      <c r="A119" s="17">
        <v>14</v>
      </c>
      <c r="B119" s="17">
        <v>5</v>
      </c>
      <c r="C119" s="17">
        <v>1405</v>
      </c>
      <c r="D119" s="17" t="s">
        <v>118</v>
      </c>
      <c r="E119" s="6">
        <v>429957</v>
      </c>
      <c r="F119" s="6">
        <v>436087</v>
      </c>
      <c r="G119" s="6">
        <v>212243</v>
      </c>
      <c r="H119" s="6">
        <v>223844</v>
      </c>
      <c r="I119" s="6">
        <v>6130</v>
      </c>
      <c r="J119" s="6">
        <v>184900</v>
      </c>
      <c r="K119" s="6">
        <f t="shared" si="3"/>
        <v>429957</v>
      </c>
      <c r="L119" s="18">
        <f t="shared" si="4"/>
        <v>0</v>
      </c>
      <c r="M119" s="18"/>
      <c r="N119" s="18">
        <f>+F119+M119</f>
        <v>436087</v>
      </c>
      <c r="O119" s="18">
        <f>+N119-I119</f>
        <v>429957</v>
      </c>
      <c r="P119" s="18">
        <f>+O119-E119</f>
        <v>0</v>
      </c>
      <c r="Q119" s="19">
        <v>59.352097000000001</v>
      </c>
      <c r="R119" s="20">
        <f t="shared" si="5"/>
        <v>7347.4573274133854</v>
      </c>
    </row>
    <row r="120" spans="1:18" x14ac:dyDescent="0.15">
      <c r="A120" s="17">
        <v>14</v>
      </c>
      <c r="B120" s="17">
        <v>6</v>
      </c>
      <c r="C120" s="17">
        <v>1406</v>
      </c>
      <c r="D120" s="17" t="s">
        <v>119</v>
      </c>
      <c r="E120" s="6">
        <v>445315</v>
      </c>
      <c r="F120" s="6">
        <v>452985</v>
      </c>
      <c r="G120" s="6">
        <v>220200</v>
      </c>
      <c r="H120" s="6">
        <v>232785</v>
      </c>
      <c r="I120" s="6">
        <v>7670</v>
      </c>
      <c r="J120" s="6">
        <v>206175</v>
      </c>
      <c r="K120" s="6">
        <f t="shared" si="3"/>
        <v>445315</v>
      </c>
      <c r="L120" s="18">
        <f t="shared" si="4"/>
        <v>0</v>
      </c>
      <c r="M120" s="18"/>
      <c r="N120" s="18">
        <f>+F120+M120</f>
        <v>452985</v>
      </c>
      <c r="O120" s="18">
        <f>+N120-I120</f>
        <v>445315</v>
      </c>
      <c r="P120" s="18">
        <f>+O120-E120</f>
        <v>0</v>
      </c>
      <c r="Q120" s="19">
        <v>54.641759</v>
      </c>
      <c r="R120" s="20">
        <f t="shared" si="5"/>
        <v>8290.0881723079237</v>
      </c>
    </row>
    <row r="121" spans="1:18" x14ac:dyDescent="0.15">
      <c r="A121" s="17">
        <v>14</v>
      </c>
      <c r="B121" s="17">
        <v>7</v>
      </c>
      <c r="C121" s="17">
        <v>1407</v>
      </c>
      <c r="D121" s="17" t="s">
        <v>120</v>
      </c>
      <c r="E121" s="6">
        <v>352447</v>
      </c>
      <c r="F121" s="6">
        <v>358530</v>
      </c>
      <c r="G121" s="6">
        <v>179150</v>
      </c>
      <c r="H121" s="6">
        <v>179380</v>
      </c>
      <c r="I121" s="6">
        <v>6083</v>
      </c>
      <c r="J121" s="6">
        <v>175521</v>
      </c>
      <c r="K121" s="6">
        <f t="shared" si="3"/>
        <v>352447</v>
      </c>
      <c r="L121" s="18">
        <f t="shared" si="4"/>
        <v>0</v>
      </c>
      <c r="M121" s="18"/>
      <c r="N121" s="18">
        <f>+F121+M121</f>
        <v>358530</v>
      </c>
      <c r="O121" s="18">
        <f>+N121-I121</f>
        <v>352447</v>
      </c>
      <c r="P121" s="18">
        <f>+O121-E121</f>
        <v>0</v>
      </c>
      <c r="Q121" s="19">
        <v>31.389567</v>
      </c>
      <c r="R121" s="20">
        <f t="shared" si="5"/>
        <v>11421.9479357584</v>
      </c>
    </row>
    <row r="122" spans="1:18" x14ac:dyDescent="0.15">
      <c r="A122" s="17">
        <v>14</v>
      </c>
      <c r="B122" s="17">
        <v>8</v>
      </c>
      <c r="C122" s="17">
        <v>1408</v>
      </c>
      <c r="D122" s="17" t="s">
        <v>121</v>
      </c>
      <c r="E122" s="6">
        <v>486082</v>
      </c>
      <c r="F122" s="6">
        <v>493838</v>
      </c>
      <c r="G122" s="6">
        <v>240519</v>
      </c>
      <c r="H122" s="6">
        <v>253319</v>
      </c>
      <c r="I122" s="6">
        <v>7756</v>
      </c>
      <c r="J122" s="6">
        <v>212230</v>
      </c>
      <c r="K122" s="6">
        <f t="shared" si="3"/>
        <v>486082</v>
      </c>
      <c r="L122" s="18">
        <f t="shared" si="4"/>
        <v>0</v>
      </c>
      <c r="M122" s="18"/>
      <c r="N122" s="18">
        <f>+F122+M122</f>
        <v>493838</v>
      </c>
      <c r="O122" s="18">
        <f>+N122-I122</f>
        <v>486082</v>
      </c>
      <c r="P122" s="18">
        <f>+O122-E122</f>
        <v>0</v>
      </c>
      <c r="Q122" s="19">
        <v>60.708542000000001</v>
      </c>
      <c r="R122" s="20">
        <f t="shared" si="5"/>
        <v>8134.5719025833296</v>
      </c>
    </row>
    <row r="123" spans="1:18" x14ac:dyDescent="0.15">
      <c r="A123" s="17">
        <v>14</v>
      </c>
      <c r="B123" s="17">
        <v>9</v>
      </c>
      <c r="C123" s="17">
        <v>1409</v>
      </c>
      <c r="D123" s="17" t="s">
        <v>122</v>
      </c>
      <c r="E123" s="6">
        <v>395245</v>
      </c>
      <c r="F123" s="6">
        <v>402439</v>
      </c>
      <c r="G123" s="6">
        <v>200369</v>
      </c>
      <c r="H123" s="6">
        <v>202070</v>
      </c>
      <c r="I123" s="6">
        <v>7194</v>
      </c>
      <c r="J123" s="6">
        <v>192978</v>
      </c>
      <c r="K123" s="6">
        <f t="shared" si="3"/>
        <v>395245</v>
      </c>
      <c r="L123" s="18">
        <f t="shared" si="4"/>
        <v>0</v>
      </c>
      <c r="M123" s="18"/>
      <c r="N123" s="18">
        <f>+F123+M123</f>
        <v>402439</v>
      </c>
      <c r="O123" s="18">
        <f>+N123-I123</f>
        <v>395245</v>
      </c>
      <c r="P123" s="18">
        <f>+O123-E123</f>
        <v>0</v>
      </c>
      <c r="Q123" s="19">
        <v>43.741883999999999</v>
      </c>
      <c r="R123" s="20">
        <f t="shared" si="5"/>
        <v>9200.3124511052156</v>
      </c>
    </row>
    <row r="124" spans="1:18" x14ac:dyDescent="0.15">
      <c r="A124" s="17">
        <v>14</v>
      </c>
      <c r="B124" s="17">
        <v>10</v>
      </c>
      <c r="C124" s="17">
        <v>1410</v>
      </c>
      <c r="D124" s="17" t="s">
        <v>123</v>
      </c>
      <c r="E124" s="6">
        <v>386106</v>
      </c>
      <c r="F124" s="6">
        <v>404084</v>
      </c>
      <c r="G124" s="6">
        <v>211796</v>
      </c>
      <c r="H124" s="6">
        <v>192288</v>
      </c>
      <c r="I124" s="6">
        <v>17978</v>
      </c>
      <c r="J124" s="6">
        <v>203603</v>
      </c>
      <c r="K124" s="6">
        <f t="shared" si="3"/>
        <v>386106</v>
      </c>
      <c r="L124" s="18">
        <f t="shared" si="4"/>
        <v>0</v>
      </c>
      <c r="M124" s="18"/>
      <c r="N124" s="18">
        <f>+F124+M124</f>
        <v>404084</v>
      </c>
      <c r="O124" s="18">
        <f>+N124-I124</f>
        <v>386106</v>
      </c>
      <c r="P124" s="18">
        <f>+O124-E124</f>
        <v>0</v>
      </c>
      <c r="Q124" s="19">
        <v>49.473256999999997</v>
      </c>
      <c r="R124" s="20">
        <f t="shared" si="5"/>
        <v>8167.7258483305441</v>
      </c>
    </row>
    <row r="125" spans="1:18" x14ac:dyDescent="0.15">
      <c r="A125" s="17">
        <v>14</v>
      </c>
      <c r="B125" s="17">
        <v>11</v>
      </c>
      <c r="C125" s="17">
        <v>1411</v>
      </c>
      <c r="D125" s="17" t="s">
        <v>124</v>
      </c>
      <c r="E125" s="6">
        <v>424772</v>
      </c>
      <c r="F125" s="6">
        <v>430147</v>
      </c>
      <c r="G125" s="6">
        <v>213655</v>
      </c>
      <c r="H125" s="6">
        <v>216492</v>
      </c>
      <c r="I125" s="6">
        <v>5375</v>
      </c>
      <c r="J125" s="6">
        <v>182683</v>
      </c>
      <c r="K125" s="6">
        <f t="shared" si="3"/>
        <v>424772</v>
      </c>
      <c r="L125" s="18">
        <f t="shared" si="4"/>
        <v>0</v>
      </c>
      <c r="M125" s="18"/>
      <c r="N125" s="18">
        <f>+F125+M125</f>
        <v>430147</v>
      </c>
      <c r="O125" s="18">
        <f>+N125-I125</f>
        <v>424772</v>
      </c>
      <c r="P125" s="18">
        <f>+O125-E125</f>
        <v>0</v>
      </c>
      <c r="Q125" s="19">
        <v>132.816585</v>
      </c>
      <c r="R125" s="20">
        <f t="shared" si="5"/>
        <v>3238.6542689679904</v>
      </c>
    </row>
    <row r="126" spans="1:18" x14ac:dyDescent="0.15">
      <c r="A126" s="17">
        <v>14</v>
      </c>
      <c r="B126" s="17">
        <v>12</v>
      </c>
      <c r="C126" s="17">
        <v>1412</v>
      </c>
      <c r="D126" s="17" t="s">
        <v>125</v>
      </c>
      <c r="E126" s="6">
        <v>479198</v>
      </c>
      <c r="F126" s="6">
        <v>485253</v>
      </c>
      <c r="G126" s="6">
        <v>240062</v>
      </c>
      <c r="H126" s="6">
        <v>245191</v>
      </c>
      <c r="I126" s="6">
        <v>6055</v>
      </c>
      <c r="J126" s="6">
        <v>213066</v>
      </c>
      <c r="K126" s="6">
        <f t="shared" si="3"/>
        <v>479198</v>
      </c>
      <c r="L126" s="18">
        <f t="shared" si="4"/>
        <v>0</v>
      </c>
      <c r="M126" s="18"/>
      <c r="N126" s="18">
        <f>+F126+M126</f>
        <v>485253</v>
      </c>
      <c r="O126" s="18">
        <f>+N126-I126</f>
        <v>479198</v>
      </c>
      <c r="P126" s="18">
        <f>+O126-E126</f>
        <v>0</v>
      </c>
      <c r="Q126" s="19">
        <v>82.876277000000002</v>
      </c>
      <c r="R126" s="20">
        <f t="shared" si="5"/>
        <v>5855.1495984791882</v>
      </c>
    </row>
    <row r="127" spans="1:18" x14ac:dyDescent="0.15">
      <c r="A127" s="17">
        <v>14</v>
      </c>
      <c r="B127" s="17">
        <v>13</v>
      </c>
      <c r="C127" s="17">
        <v>1413</v>
      </c>
      <c r="D127" s="17" t="s">
        <v>126</v>
      </c>
      <c r="E127" s="6">
        <v>434040</v>
      </c>
      <c r="F127" s="6">
        <v>445705</v>
      </c>
      <c r="G127" s="6">
        <v>221518</v>
      </c>
      <c r="H127" s="6">
        <v>224187</v>
      </c>
      <c r="I127" s="6">
        <v>11665</v>
      </c>
      <c r="J127" s="6">
        <v>197812</v>
      </c>
      <c r="K127" s="6">
        <f t="shared" si="3"/>
        <v>434040</v>
      </c>
      <c r="L127" s="18">
        <f t="shared" si="4"/>
        <v>0</v>
      </c>
      <c r="M127" s="18"/>
      <c r="N127" s="18">
        <f>+F127+M127</f>
        <v>445705</v>
      </c>
      <c r="O127" s="18">
        <f>+N127-I127</f>
        <v>434040</v>
      </c>
      <c r="P127" s="18">
        <f>+O127-E127</f>
        <v>0</v>
      </c>
      <c r="Q127" s="19">
        <v>66.374763999999999</v>
      </c>
      <c r="R127" s="20">
        <f t="shared" si="5"/>
        <v>6714.976794493763</v>
      </c>
    </row>
    <row r="128" spans="1:18" x14ac:dyDescent="0.15">
      <c r="A128" s="17">
        <v>14</v>
      </c>
      <c r="B128" s="17">
        <v>14</v>
      </c>
      <c r="C128" s="17">
        <v>1414</v>
      </c>
      <c r="D128" s="17" t="s">
        <v>127</v>
      </c>
      <c r="E128" s="6">
        <v>476138</v>
      </c>
      <c r="F128" s="6">
        <v>486989</v>
      </c>
      <c r="G128" s="6">
        <v>245221</v>
      </c>
      <c r="H128" s="6">
        <v>241768</v>
      </c>
      <c r="I128" s="6">
        <v>10851</v>
      </c>
      <c r="J128" s="6">
        <v>218065</v>
      </c>
      <c r="K128" s="6">
        <f t="shared" si="3"/>
        <v>476138</v>
      </c>
      <c r="L128" s="18">
        <f t="shared" si="4"/>
        <v>0</v>
      </c>
      <c r="M128" s="18"/>
      <c r="N128" s="18">
        <f>+F128+M128</f>
        <v>486989</v>
      </c>
      <c r="O128" s="18">
        <f>+N128-I128</f>
        <v>476138</v>
      </c>
      <c r="P128" s="18">
        <f>+O128-E128</f>
        <v>0</v>
      </c>
      <c r="Q128" s="19">
        <v>396.25607600000001</v>
      </c>
      <c r="R128" s="20">
        <f t="shared" si="5"/>
        <v>1228.9754769589956</v>
      </c>
    </row>
    <row r="129" spans="1:18" x14ac:dyDescent="0.15">
      <c r="A129" s="17">
        <v>14</v>
      </c>
      <c r="B129" s="17">
        <v>15</v>
      </c>
      <c r="C129" s="17">
        <v>1415</v>
      </c>
      <c r="D129" s="17" t="s">
        <v>128</v>
      </c>
      <c r="E129" s="6">
        <v>525836</v>
      </c>
      <c r="F129" s="6">
        <v>532445</v>
      </c>
      <c r="G129" s="6">
        <v>262075</v>
      </c>
      <c r="H129" s="6">
        <v>270370</v>
      </c>
      <c r="I129" s="6">
        <v>6609</v>
      </c>
      <c r="J129" s="6">
        <v>227429</v>
      </c>
      <c r="K129" s="6">
        <f t="shared" si="3"/>
        <v>525836</v>
      </c>
      <c r="L129" s="18">
        <f t="shared" si="4"/>
        <v>0</v>
      </c>
      <c r="M129" s="18"/>
      <c r="N129" s="18">
        <f>+F129+M129</f>
        <v>532445</v>
      </c>
      <c r="O129" s="18">
        <f>+N129-I129</f>
        <v>525836</v>
      </c>
      <c r="P129" s="18">
        <f>+O129-E129</f>
        <v>0</v>
      </c>
      <c r="Q129" s="19">
        <v>120.67067900000001</v>
      </c>
      <c r="R129" s="20">
        <f t="shared" si="5"/>
        <v>4412.3809065498008</v>
      </c>
    </row>
    <row r="130" spans="1:18" x14ac:dyDescent="0.15">
      <c r="A130" s="17">
        <v>14</v>
      </c>
      <c r="B130" s="17">
        <v>16</v>
      </c>
      <c r="C130" s="17">
        <v>1416</v>
      </c>
      <c r="D130" s="17" t="s">
        <v>129</v>
      </c>
      <c r="E130" s="6">
        <v>449778</v>
      </c>
      <c r="F130" s="6">
        <v>462001</v>
      </c>
      <c r="G130" s="6">
        <v>235460</v>
      </c>
      <c r="H130" s="6">
        <v>226541</v>
      </c>
      <c r="I130" s="6">
        <v>12223</v>
      </c>
      <c r="J130" s="6">
        <v>204060</v>
      </c>
      <c r="K130" s="6">
        <f t="shared" si="3"/>
        <v>449778</v>
      </c>
      <c r="L130" s="18">
        <f t="shared" si="4"/>
        <v>0</v>
      </c>
      <c r="M130" s="18"/>
      <c r="N130" s="18">
        <f>+F130+M130</f>
        <v>462001</v>
      </c>
      <c r="O130" s="18">
        <f>+N130-I130</f>
        <v>449778</v>
      </c>
      <c r="P130" s="18">
        <f>+O130-E130</f>
        <v>0</v>
      </c>
      <c r="Q130" s="19">
        <v>175.941979</v>
      </c>
      <c r="R130" s="20">
        <f t="shared" si="5"/>
        <v>2625.8713390963962</v>
      </c>
    </row>
    <row r="131" spans="1:18" x14ac:dyDescent="0.15">
      <c r="A131" s="17">
        <v>14</v>
      </c>
      <c r="B131" s="17">
        <v>17</v>
      </c>
      <c r="C131" s="17">
        <v>1417</v>
      </c>
      <c r="D131" s="17" t="s">
        <v>130</v>
      </c>
      <c r="E131" s="6">
        <v>518980</v>
      </c>
      <c r="F131" s="6">
        <v>526496</v>
      </c>
      <c r="G131" s="6">
        <v>258413</v>
      </c>
      <c r="H131" s="6">
        <v>268083</v>
      </c>
      <c r="I131" s="6">
        <v>7516</v>
      </c>
      <c r="J131" s="6">
        <v>225761</v>
      </c>
      <c r="K131" s="6">
        <f t="shared" si="3"/>
        <v>518980</v>
      </c>
      <c r="L131" s="18">
        <f t="shared" si="4"/>
        <v>0</v>
      </c>
      <c r="M131" s="18"/>
      <c r="N131" s="18">
        <f>+F131+M131</f>
        <v>526496</v>
      </c>
      <c r="O131" s="18">
        <f>+N131-I131</f>
        <v>518980</v>
      </c>
      <c r="P131" s="18">
        <f>+O131-E131</f>
        <v>0</v>
      </c>
      <c r="Q131" s="19">
        <v>747.67715499999997</v>
      </c>
      <c r="R131" s="20">
        <f t="shared" si="5"/>
        <v>704.17558765721549</v>
      </c>
    </row>
    <row r="132" spans="1:18" x14ac:dyDescent="0.15">
      <c r="A132" s="17">
        <v>14</v>
      </c>
      <c r="B132" s="17">
        <v>18</v>
      </c>
      <c r="C132" s="17">
        <v>1418</v>
      </c>
      <c r="D132" s="17" t="s">
        <v>131</v>
      </c>
      <c r="E132" s="6">
        <v>488086</v>
      </c>
      <c r="F132" s="6">
        <v>498011</v>
      </c>
      <c r="G132" s="6">
        <v>250221</v>
      </c>
      <c r="H132" s="6">
        <v>247790</v>
      </c>
      <c r="I132" s="6">
        <v>9925</v>
      </c>
      <c r="J132" s="6">
        <v>248554</v>
      </c>
      <c r="K132" s="6">
        <f t="shared" si="3"/>
        <v>488086</v>
      </c>
      <c r="L132" s="18">
        <f t="shared" si="4"/>
        <v>0</v>
      </c>
      <c r="M132" s="18"/>
      <c r="N132" s="18">
        <f>+F132+M132</f>
        <v>498011</v>
      </c>
      <c r="O132" s="18">
        <f>+N132-I132</f>
        <v>488086</v>
      </c>
      <c r="P132" s="18">
        <f>+O132-E132</f>
        <v>0</v>
      </c>
      <c r="Q132" s="19">
        <v>31.085584000000001</v>
      </c>
      <c r="R132" s="20">
        <f t="shared" si="5"/>
        <v>16020.641593865503</v>
      </c>
    </row>
    <row r="133" spans="1:18" x14ac:dyDescent="0.15">
      <c r="A133" s="17">
        <v>14</v>
      </c>
      <c r="B133" s="17">
        <v>19</v>
      </c>
      <c r="C133" s="17">
        <v>1419</v>
      </c>
      <c r="D133" s="17" t="s">
        <v>132</v>
      </c>
      <c r="E133" s="6">
        <v>440353</v>
      </c>
      <c r="F133" s="6">
        <v>446860</v>
      </c>
      <c r="G133" s="6">
        <v>218005</v>
      </c>
      <c r="H133" s="6">
        <v>228855</v>
      </c>
      <c r="I133" s="6">
        <v>6507</v>
      </c>
      <c r="J133" s="6">
        <v>186790</v>
      </c>
      <c r="K133" s="6">
        <f t="shared" si="3"/>
        <v>440353</v>
      </c>
      <c r="L133" s="18">
        <f t="shared" si="4"/>
        <v>0</v>
      </c>
      <c r="M133" s="18"/>
      <c r="N133" s="18">
        <f>+F133+M133</f>
        <v>446860</v>
      </c>
      <c r="O133" s="18">
        <f>+N133-I133</f>
        <v>440353</v>
      </c>
      <c r="P133" s="18">
        <f>+O133-E133</f>
        <v>0</v>
      </c>
      <c r="Q133" s="19">
        <v>46.462859999999999</v>
      </c>
      <c r="R133" s="20">
        <f t="shared" si="5"/>
        <v>9617.5741226433329</v>
      </c>
    </row>
    <row r="134" spans="1:18" x14ac:dyDescent="0.15">
      <c r="A134" s="17">
        <v>14</v>
      </c>
      <c r="B134" s="17">
        <v>20</v>
      </c>
      <c r="C134" s="17">
        <v>1420</v>
      </c>
      <c r="D134" s="17" t="s">
        <v>133</v>
      </c>
      <c r="E134" s="6">
        <v>405465</v>
      </c>
      <c r="F134" s="6">
        <v>413736</v>
      </c>
      <c r="G134" s="6">
        <v>205412</v>
      </c>
      <c r="H134" s="6">
        <v>208324</v>
      </c>
      <c r="I134" s="6">
        <v>8271</v>
      </c>
      <c r="J134" s="6">
        <v>193188</v>
      </c>
      <c r="K134" s="6">
        <f t="shared" ref="K134:K197" si="6">+F134-I134</f>
        <v>405465</v>
      </c>
      <c r="L134" s="18">
        <f t="shared" ref="L134:L197" si="7">+K134-E134</f>
        <v>0</v>
      </c>
      <c r="M134" s="18"/>
      <c r="N134" s="18">
        <f>+F134+M134</f>
        <v>413736</v>
      </c>
      <c r="O134" s="18">
        <f>+N134-I134</f>
        <v>405465</v>
      </c>
      <c r="P134" s="18">
        <f>+O134-E134</f>
        <v>0</v>
      </c>
      <c r="Q134" s="19">
        <v>55.661124000000001</v>
      </c>
      <c r="R134" s="20">
        <f t="shared" ref="R134:R197" si="8">+N134/Q134</f>
        <v>7433.1233411671674</v>
      </c>
    </row>
    <row r="135" spans="1:18" x14ac:dyDescent="0.15">
      <c r="A135" s="17">
        <v>15</v>
      </c>
      <c r="B135" s="17">
        <v>1</v>
      </c>
      <c r="C135" s="17">
        <v>1501</v>
      </c>
      <c r="D135" s="17" t="s">
        <v>134</v>
      </c>
      <c r="E135" s="6">
        <v>431373</v>
      </c>
      <c r="F135" s="6">
        <v>434255</v>
      </c>
      <c r="G135" s="6">
        <v>208255</v>
      </c>
      <c r="H135" s="6">
        <v>226000</v>
      </c>
      <c r="I135" s="6">
        <v>2882</v>
      </c>
      <c r="J135" s="6">
        <v>194503</v>
      </c>
      <c r="K135" s="6">
        <f t="shared" si="6"/>
        <v>431373</v>
      </c>
      <c r="L135" s="18">
        <f t="shared" si="7"/>
        <v>0</v>
      </c>
      <c r="M135" s="18"/>
      <c r="N135" s="18">
        <f>+F135+M135</f>
        <v>434255</v>
      </c>
      <c r="O135" s="18">
        <f>+N135-I135</f>
        <v>431373</v>
      </c>
      <c r="P135" s="18">
        <f>+O135-E135</f>
        <v>0</v>
      </c>
      <c r="Q135" s="19">
        <v>1007.89302</v>
      </c>
      <c r="R135" s="20">
        <f t="shared" si="8"/>
        <v>430.85425871884695</v>
      </c>
    </row>
    <row r="136" spans="1:18" x14ac:dyDescent="0.15">
      <c r="A136" s="17">
        <v>15</v>
      </c>
      <c r="B136" s="17">
        <v>2</v>
      </c>
      <c r="C136" s="17">
        <v>1502</v>
      </c>
      <c r="D136" s="17" t="s">
        <v>135</v>
      </c>
      <c r="E136" s="6">
        <v>472383</v>
      </c>
      <c r="F136" s="6">
        <v>474855</v>
      </c>
      <c r="G136" s="6">
        <v>229839</v>
      </c>
      <c r="H136" s="6">
        <v>245016</v>
      </c>
      <c r="I136" s="6">
        <v>2472</v>
      </c>
      <c r="J136" s="6">
        <v>181122</v>
      </c>
      <c r="K136" s="6">
        <f t="shared" si="6"/>
        <v>472383</v>
      </c>
      <c r="L136" s="18">
        <f t="shared" si="7"/>
        <v>0</v>
      </c>
      <c r="M136" s="18"/>
      <c r="N136" s="18">
        <f>+F136+M136</f>
        <v>474855</v>
      </c>
      <c r="O136" s="18">
        <f>+N136-I136</f>
        <v>472383</v>
      </c>
      <c r="P136" s="18">
        <f>+O136-E136</f>
        <v>0</v>
      </c>
      <c r="Q136" s="19">
        <v>1104.9303170000001</v>
      </c>
      <c r="R136" s="20">
        <f t="shared" si="8"/>
        <v>429.76013300936512</v>
      </c>
    </row>
    <row r="137" spans="1:18" x14ac:dyDescent="0.15">
      <c r="A137" s="17">
        <v>15</v>
      </c>
      <c r="B137" s="17">
        <v>3</v>
      </c>
      <c r="C137" s="17">
        <v>1503</v>
      </c>
      <c r="D137" s="17" t="s">
        <v>136</v>
      </c>
      <c r="E137" s="6">
        <v>443926</v>
      </c>
      <c r="F137" s="6">
        <v>446769</v>
      </c>
      <c r="G137" s="6">
        <v>215984</v>
      </c>
      <c r="H137" s="6">
        <v>230785</v>
      </c>
      <c r="I137" s="6">
        <v>2843</v>
      </c>
      <c r="J137" s="6">
        <v>163762</v>
      </c>
      <c r="K137" s="6">
        <f t="shared" si="6"/>
        <v>443926</v>
      </c>
      <c r="L137" s="18">
        <f t="shared" si="7"/>
        <v>0</v>
      </c>
      <c r="M137" s="18"/>
      <c r="N137" s="18">
        <f>+F137+M137</f>
        <v>446769</v>
      </c>
      <c r="O137" s="18">
        <f>+N137-I137</f>
        <v>443926</v>
      </c>
      <c r="P137" s="18">
        <f>+O137-E137</f>
        <v>0</v>
      </c>
      <c r="Q137" s="19">
        <v>4014.6838910000001</v>
      </c>
      <c r="R137" s="20">
        <f t="shared" si="8"/>
        <v>111.28373045797044</v>
      </c>
    </row>
    <row r="138" spans="1:18" x14ac:dyDescent="0.15">
      <c r="A138" s="17">
        <v>15</v>
      </c>
      <c r="B138" s="17">
        <v>4</v>
      </c>
      <c r="C138" s="17">
        <v>1504</v>
      </c>
      <c r="D138" s="17" t="s">
        <v>137</v>
      </c>
      <c r="E138" s="6">
        <v>426988</v>
      </c>
      <c r="F138" s="6">
        <v>430288</v>
      </c>
      <c r="G138" s="6">
        <v>211669</v>
      </c>
      <c r="H138" s="6">
        <v>218619</v>
      </c>
      <c r="I138" s="6">
        <v>3300</v>
      </c>
      <c r="J138" s="6">
        <v>167772</v>
      </c>
      <c r="K138" s="6">
        <f t="shared" si="6"/>
        <v>426988</v>
      </c>
      <c r="L138" s="18">
        <f t="shared" si="7"/>
        <v>0</v>
      </c>
      <c r="M138" s="18"/>
      <c r="N138" s="18">
        <f>+F138+M138</f>
        <v>430288</v>
      </c>
      <c r="O138" s="18">
        <f>+N138-I138</f>
        <v>426988</v>
      </c>
      <c r="P138" s="18">
        <f>+O138-E138</f>
        <v>0</v>
      </c>
      <c r="Q138" s="19">
        <v>1637.218237</v>
      </c>
      <c r="R138" s="20">
        <f t="shared" si="8"/>
        <v>262.81652028775926</v>
      </c>
    </row>
    <row r="139" spans="1:18" x14ac:dyDescent="0.15">
      <c r="A139" s="17">
        <v>15</v>
      </c>
      <c r="B139" s="17">
        <v>5</v>
      </c>
      <c r="C139" s="17">
        <v>1505</v>
      </c>
      <c r="D139" s="17" t="s">
        <v>138</v>
      </c>
      <c r="E139" s="6">
        <v>411574</v>
      </c>
      <c r="F139" s="6">
        <v>415105</v>
      </c>
      <c r="G139" s="6">
        <v>202923</v>
      </c>
      <c r="H139" s="6">
        <v>212182</v>
      </c>
      <c r="I139" s="6">
        <v>3531</v>
      </c>
      <c r="J139" s="6">
        <v>157591</v>
      </c>
      <c r="K139" s="6">
        <f t="shared" si="6"/>
        <v>411574</v>
      </c>
      <c r="L139" s="18">
        <f t="shared" si="7"/>
        <v>0</v>
      </c>
      <c r="M139" s="18"/>
      <c r="N139" s="18">
        <f>+F139+M139</f>
        <v>415105</v>
      </c>
      <c r="O139" s="18">
        <f>+N139-I139</f>
        <v>411574</v>
      </c>
      <c r="P139" s="18">
        <f>+O139-E139</f>
        <v>0</v>
      </c>
      <c r="Q139" s="19">
        <v>4816.7851270000001</v>
      </c>
      <c r="R139" s="20">
        <f t="shared" si="8"/>
        <v>86.178849389226656</v>
      </c>
    </row>
    <row r="140" spans="1:18" x14ac:dyDescent="0.15">
      <c r="A140" s="17">
        <v>16</v>
      </c>
      <c r="B140" s="17">
        <v>1</v>
      </c>
      <c r="C140" s="17">
        <v>1601</v>
      </c>
      <c r="D140" s="17" t="s">
        <v>139</v>
      </c>
      <c r="E140" s="6">
        <v>316509</v>
      </c>
      <c r="F140" s="6">
        <v>321666</v>
      </c>
      <c r="G140" s="6">
        <v>157218</v>
      </c>
      <c r="H140" s="6">
        <v>164448</v>
      </c>
      <c r="I140" s="6">
        <v>5157</v>
      </c>
      <c r="J140" s="6">
        <v>138691</v>
      </c>
      <c r="K140" s="6">
        <f t="shared" si="6"/>
        <v>316509</v>
      </c>
      <c r="L140" s="18">
        <f t="shared" si="7"/>
        <v>0</v>
      </c>
      <c r="M140" s="18"/>
      <c r="N140" s="18">
        <f>+F140+M140</f>
        <v>321666</v>
      </c>
      <c r="O140" s="18">
        <f>+N140-I140</f>
        <v>316509</v>
      </c>
      <c r="P140" s="18">
        <f>+O140-E140</f>
        <v>0</v>
      </c>
      <c r="Q140" s="19">
        <v>208.735558</v>
      </c>
      <c r="R140" s="20">
        <f t="shared" si="8"/>
        <v>1541.0215829159304</v>
      </c>
    </row>
    <row r="141" spans="1:18" x14ac:dyDescent="0.15">
      <c r="A141" s="17">
        <v>16</v>
      </c>
      <c r="B141" s="17">
        <v>2</v>
      </c>
      <c r="C141" s="17">
        <v>1602</v>
      </c>
      <c r="D141" s="17" t="s">
        <v>140</v>
      </c>
      <c r="E141" s="6">
        <v>283638</v>
      </c>
      <c r="F141" s="6">
        <v>286989</v>
      </c>
      <c r="G141" s="6">
        <v>139451</v>
      </c>
      <c r="H141" s="6">
        <v>147538</v>
      </c>
      <c r="I141" s="6">
        <v>3351</v>
      </c>
      <c r="J141" s="6">
        <v>106785</v>
      </c>
      <c r="K141" s="6">
        <f t="shared" si="6"/>
        <v>283638</v>
      </c>
      <c r="L141" s="18">
        <f t="shared" si="7"/>
        <v>0</v>
      </c>
      <c r="M141" s="18"/>
      <c r="N141" s="18">
        <f>+F141+M141</f>
        <v>286989</v>
      </c>
      <c r="O141" s="18">
        <f>+N141-I141</f>
        <v>283638</v>
      </c>
      <c r="P141" s="18">
        <f>+O141-E141</f>
        <v>0</v>
      </c>
      <c r="Q141" s="19">
        <v>2567.4901759999998</v>
      </c>
      <c r="R141" s="20">
        <f t="shared" si="8"/>
        <v>111.77803236899319</v>
      </c>
    </row>
    <row r="142" spans="1:18" x14ac:dyDescent="0.15">
      <c r="A142" s="17">
        <v>16</v>
      </c>
      <c r="B142" s="17">
        <v>3</v>
      </c>
      <c r="C142" s="17">
        <v>1603</v>
      </c>
      <c r="D142" s="17" t="s">
        <v>141</v>
      </c>
      <c r="E142" s="6">
        <v>418341</v>
      </c>
      <c r="F142" s="6">
        <v>426159</v>
      </c>
      <c r="G142" s="6">
        <v>205968</v>
      </c>
      <c r="H142" s="6">
        <v>220191</v>
      </c>
      <c r="I142" s="6">
        <v>7818</v>
      </c>
      <c r="J142" s="6">
        <v>158513</v>
      </c>
      <c r="K142" s="6">
        <f t="shared" si="6"/>
        <v>418341</v>
      </c>
      <c r="L142" s="18">
        <f t="shared" si="7"/>
        <v>0</v>
      </c>
      <c r="M142" s="18"/>
      <c r="N142" s="18">
        <f>+F142+M142</f>
        <v>426159</v>
      </c>
      <c r="O142" s="18">
        <f>+N142-I142</f>
        <v>418341</v>
      </c>
      <c r="P142" s="18">
        <f>+O142-E142</f>
        <v>0</v>
      </c>
      <c r="Q142" s="19">
        <v>1479.200938</v>
      </c>
      <c r="R142" s="20">
        <f t="shared" si="8"/>
        <v>288.1008178484538</v>
      </c>
    </row>
    <row r="143" spans="1:18" x14ac:dyDescent="0.15">
      <c r="A143" s="17">
        <v>17</v>
      </c>
      <c r="B143" s="17">
        <v>1</v>
      </c>
      <c r="C143" s="17">
        <v>1701</v>
      </c>
      <c r="D143" s="17" t="s">
        <v>142</v>
      </c>
      <c r="E143" s="6">
        <v>458456</v>
      </c>
      <c r="F143" s="6">
        <v>463254</v>
      </c>
      <c r="G143" s="6">
        <v>224549</v>
      </c>
      <c r="H143" s="6">
        <v>238705</v>
      </c>
      <c r="I143" s="6">
        <v>4798</v>
      </c>
      <c r="J143" s="6">
        <v>207520</v>
      </c>
      <c r="K143" s="6">
        <f t="shared" si="6"/>
        <v>458456</v>
      </c>
      <c r="L143" s="18">
        <f t="shared" si="7"/>
        <v>0</v>
      </c>
      <c r="M143" s="18"/>
      <c r="N143" s="18">
        <f>+F143+M143</f>
        <v>463254</v>
      </c>
      <c r="O143" s="18">
        <f>+N143-I143</f>
        <v>458456</v>
      </c>
      <c r="P143" s="18">
        <f>+O143-E143</f>
        <v>0</v>
      </c>
      <c r="Q143" s="19">
        <v>468.70356800000002</v>
      </c>
      <c r="R143" s="20">
        <f t="shared" si="8"/>
        <v>988.37310323184909</v>
      </c>
    </row>
    <row r="144" spans="1:18" x14ac:dyDescent="0.15">
      <c r="A144" s="17">
        <v>17</v>
      </c>
      <c r="B144" s="17">
        <v>2</v>
      </c>
      <c r="C144" s="17">
        <v>1702</v>
      </c>
      <c r="D144" s="17" t="s">
        <v>143</v>
      </c>
      <c r="E144" s="6">
        <v>385482</v>
      </c>
      <c r="F144" s="6">
        <v>391740</v>
      </c>
      <c r="G144" s="6">
        <v>192500</v>
      </c>
      <c r="H144" s="6">
        <v>199240</v>
      </c>
      <c r="I144" s="6">
        <v>6258</v>
      </c>
      <c r="J144" s="6">
        <v>153838</v>
      </c>
      <c r="K144" s="6">
        <f t="shared" si="6"/>
        <v>385482</v>
      </c>
      <c r="L144" s="18">
        <f t="shared" si="7"/>
        <v>0</v>
      </c>
      <c r="M144" s="18"/>
      <c r="N144" s="18">
        <f>+F144+M144</f>
        <v>391740</v>
      </c>
      <c r="O144" s="18">
        <f>+N144-I144</f>
        <v>385482</v>
      </c>
      <c r="P144" s="18">
        <f>+O144-E144</f>
        <v>0</v>
      </c>
      <c r="Q144" s="19">
        <v>1543.6935109999999</v>
      </c>
      <c r="R144" s="20">
        <f t="shared" si="8"/>
        <v>253.76799034818254</v>
      </c>
    </row>
    <row r="145" spans="1:18" x14ac:dyDescent="0.15">
      <c r="A145" s="17">
        <v>17</v>
      </c>
      <c r="B145" s="17">
        <v>3</v>
      </c>
      <c r="C145" s="17">
        <v>1703</v>
      </c>
      <c r="D145" s="17" t="s">
        <v>144</v>
      </c>
      <c r="E145" s="6">
        <v>274903</v>
      </c>
      <c r="F145" s="6">
        <v>277532</v>
      </c>
      <c r="G145" s="6">
        <v>132722</v>
      </c>
      <c r="H145" s="6">
        <v>144810</v>
      </c>
      <c r="I145" s="6">
        <v>2629</v>
      </c>
      <c r="J145" s="6">
        <v>108552</v>
      </c>
      <c r="K145" s="6">
        <f t="shared" si="6"/>
        <v>274903</v>
      </c>
      <c r="L145" s="18">
        <f t="shared" si="7"/>
        <v>0</v>
      </c>
      <c r="M145" s="18"/>
      <c r="N145" s="18">
        <f>+F145+M145</f>
        <v>277532</v>
      </c>
      <c r="O145" s="18">
        <f>+N145-I145</f>
        <v>274903</v>
      </c>
      <c r="P145" s="18">
        <f>+O145-E145</f>
        <v>0</v>
      </c>
      <c r="Q145" s="19">
        <v>2173.0729259999998</v>
      </c>
      <c r="R145" s="20">
        <f t="shared" si="8"/>
        <v>127.71407562048842</v>
      </c>
    </row>
    <row r="146" spans="1:18" x14ac:dyDescent="0.15">
      <c r="A146" s="17">
        <v>18</v>
      </c>
      <c r="B146" s="17">
        <v>1</v>
      </c>
      <c r="C146" s="17">
        <v>1801</v>
      </c>
      <c r="D146" s="17" t="s">
        <v>145</v>
      </c>
      <c r="E146" s="6">
        <v>443998</v>
      </c>
      <c r="F146" s="6">
        <v>450734</v>
      </c>
      <c r="G146" s="6">
        <v>218462</v>
      </c>
      <c r="H146" s="6">
        <v>232272</v>
      </c>
      <c r="I146" s="6">
        <v>6736</v>
      </c>
      <c r="J146" s="6">
        <v>171147</v>
      </c>
      <c r="K146" s="6">
        <f t="shared" si="6"/>
        <v>443998</v>
      </c>
      <c r="L146" s="18">
        <f t="shared" si="7"/>
        <v>0</v>
      </c>
      <c r="M146" s="18"/>
      <c r="N146" s="18">
        <f>+F146+M146</f>
        <v>450734</v>
      </c>
      <c r="O146" s="18">
        <f>+N146-I146</f>
        <v>443998</v>
      </c>
      <c r="P146" s="18">
        <f>+O146-E146</f>
        <v>0</v>
      </c>
      <c r="Q146" s="19">
        <v>2082.9996660000002</v>
      </c>
      <c r="R146" s="20">
        <f t="shared" si="8"/>
        <v>216.38697660741727</v>
      </c>
    </row>
    <row r="147" spans="1:18" x14ac:dyDescent="0.15">
      <c r="A147" s="17">
        <v>18</v>
      </c>
      <c r="B147" s="17">
        <v>2</v>
      </c>
      <c r="C147" s="17">
        <v>1802</v>
      </c>
      <c r="D147" s="17" t="s">
        <v>146</v>
      </c>
      <c r="E147" s="6">
        <v>309069</v>
      </c>
      <c r="F147" s="6">
        <v>316129</v>
      </c>
      <c r="G147" s="6">
        <v>155511</v>
      </c>
      <c r="H147" s="6">
        <v>160618</v>
      </c>
      <c r="I147" s="6">
        <v>7060</v>
      </c>
      <c r="J147" s="6">
        <v>120515</v>
      </c>
      <c r="K147" s="6">
        <f t="shared" si="6"/>
        <v>309069</v>
      </c>
      <c r="L147" s="18">
        <f t="shared" si="7"/>
        <v>0</v>
      </c>
      <c r="M147" s="18"/>
      <c r="N147" s="18">
        <f>+F147+M147</f>
        <v>316129</v>
      </c>
      <c r="O147" s="18">
        <f>+N147-I147</f>
        <v>309069</v>
      </c>
      <c r="P147" s="18">
        <f>+O147-E147</f>
        <v>0</v>
      </c>
      <c r="Q147" s="19">
        <v>2105.5672340000001</v>
      </c>
      <c r="R147" s="20">
        <f t="shared" si="8"/>
        <v>150.13958941574219</v>
      </c>
    </row>
    <row r="148" spans="1:18" x14ac:dyDescent="0.15">
      <c r="A148" s="17">
        <v>19</v>
      </c>
      <c r="B148" s="17">
        <v>1</v>
      </c>
      <c r="C148" s="17">
        <v>1901</v>
      </c>
      <c r="D148" s="17" t="s">
        <v>147</v>
      </c>
      <c r="E148" s="6">
        <v>496915</v>
      </c>
      <c r="F148" s="6">
        <v>507444</v>
      </c>
      <c r="G148" s="6">
        <v>249565</v>
      </c>
      <c r="H148" s="6">
        <v>257879</v>
      </c>
      <c r="I148" s="6">
        <v>10529</v>
      </c>
      <c r="J148" s="6">
        <v>216754</v>
      </c>
      <c r="K148" s="6">
        <f t="shared" si="6"/>
        <v>496915</v>
      </c>
      <c r="L148" s="18">
        <f t="shared" si="7"/>
        <v>0</v>
      </c>
      <c r="M148" s="18"/>
      <c r="N148" s="18">
        <f>+F148+M148</f>
        <v>507444</v>
      </c>
      <c r="O148" s="18">
        <f>+N148-I148</f>
        <v>496915</v>
      </c>
      <c r="P148" s="18">
        <f>+O148-E148</f>
        <v>0</v>
      </c>
      <c r="Q148" s="19">
        <v>2398.760483</v>
      </c>
      <c r="R148" s="20">
        <f t="shared" si="8"/>
        <v>211.54425529195279</v>
      </c>
    </row>
    <row r="149" spans="1:18" x14ac:dyDescent="0.15">
      <c r="A149" s="17">
        <v>19</v>
      </c>
      <c r="B149" s="17">
        <v>2</v>
      </c>
      <c r="C149" s="17">
        <v>1902</v>
      </c>
      <c r="D149" s="17" t="s">
        <v>148</v>
      </c>
      <c r="E149" s="6">
        <v>299066</v>
      </c>
      <c r="F149" s="6">
        <v>302530</v>
      </c>
      <c r="G149" s="6">
        <v>147744</v>
      </c>
      <c r="H149" s="6">
        <v>154786</v>
      </c>
      <c r="I149" s="6">
        <v>3464</v>
      </c>
      <c r="J149" s="6">
        <v>122099</v>
      </c>
      <c r="K149" s="6">
        <f t="shared" si="6"/>
        <v>299066</v>
      </c>
      <c r="L149" s="18">
        <f t="shared" si="7"/>
        <v>0</v>
      </c>
      <c r="M149" s="18"/>
      <c r="N149" s="18">
        <f>+F149+M149</f>
        <v>302530</v>
      </c>
      <c r="O149" s="18">
        <f>+N149-I149</f>
        <v>299066</v>
      </c>
      <c r="P149" s="18">
        <f>+O149-E149</f>
        <v>0</v>
      </c>
      <c r="Q149" s="19">
        <v>2073.4902339999999</v>
      </c>
      <c r="R149" s="20">
        <f t="shared" si="8"/>
        <v>145.90374964842974</v>
      </c>
    </row>
    <row r="150" spans="1:18" x14ac:dyDescent="0.15">
      <c r="A150" s="17">
        <v>20</v>
      </c>
      <c r="B150" s="17">
        <v>1</v>
      </c>
      <c r="C150" s="17">
        <v>2001</v>
      </c>
      <c r="D150" s="17" t="s">
        <v>149</v>
      </c>
      <c r="E150" s="6">
        <v>498447</v>
      </c>
      <c r="F150" s="6">
        <v>503198</v>
      </c>
      <c r="G150" s="6">
        <v>244957</v>
      </c>
      <c r="H150" s="6">
        <v>258241</v>
      </c>
      <c r="I150" s="6">
        <v>4751</v>
      </c>
      <c r="J150" s="6">
        <v>205183</v>
      </c>
      <c r="K150" s="6">
        <f t="shared" si="6"/>
        <v>498447</v>
      </c>
      <c r="L150" s="18">
        <f t="shared" si="7"/>
        <v>0</v>
      </c>
      <c r="M150" s="18"/>
      <c r="N150" s="18">
        <f>+F150+M150</f>
        <v>503198</v>
      </c>
      <c r="O150" s="18">
        <f>+N150-I150</f>
        <v>498447</v>
      </c>
      <c r="P150" s="18">
        <f>+O150-E150</f>
        <v>0</v>
      </c>
      <c r="Q150" s="19">
        <v>1683.7651149999999</v>
      </c>
      <c r="R150" s="20">
        <f t="shared" si="8"/>
        <v>298.85284801140449</v>
      </c>
    </row>
    <row r="151" spans="1:18" x14ac:dyDescent="0.15">
      <c r="A151" s="17">
        <v>20</v>
      </c>
      <c r="B151" s="17">
        <v>2</v>
      </c>
      <c r="C151" s="17">
        <v>2002</v>
      </c>
      <c r="D151" s="17" t="s">
        <v>150</v>
      </c>
      <c r="E151" s="6">
        <v>445799</v>
      </c>
      <c r="F151" s="6">
        <v>451850</v>
      </c>
      <c r="G151" s="6">
        <v>220340</v>
      </c>
      <c r="H151" s="6">
        <v>231510</v>
      </c>
      <c r="I151" s="6">
        <v>6051</v>
      </c>
      <c r="J151" s="6">
        <v>187254</v>
      </c>
      <c r="K151" s="6">
        <f t="shared" si="6"/>
        <v>445799</v>
      </c>
      <c r="L151" s="18">
        <f t="shared" si="7"/>
        <v>0</v>
      </c>
      <c r="M151" s="18"/>
      <c r="N151" s="18">
        <f>+F151+M151</f>
        <v>451850</v>
      </c>
      <c r="O151" s="18">
        <f>+N151-I151</f>
        <v>445799</v>
      </c>
      <c r="P151" s="18">
        <f>+O151-E151</f>
        <v>0</v>
      </c>
      <c r="Q151" s="19">
        <v>3395.573758</v>
      </c>
      <c r="R151" s="20">
        <f t="shared" si="8"/>
        <v>133.07029450779493</v>
      </c>
    </row>
    <row r="152" spans="1:18" x14ac:dyDescent="0.15">
      <c r="A152" s="17">
        <v>20</v>
      </c>
      <c r="B152" s="17">
        <v>3</v>
      </c>
      <c r="C152" s="17">
        <v>2003</v>
      </c>
      <c r="D152" s="17" t="s">
        <v>151</v>
      </c>
      <c r="E152" s="6">
        <v>462149</v>
      </c>
      <c r="F152" s="6">
        <v>471170</v>
      </c>
      <c r="G152" s="6">
        <v>230775</v>
      </c>
      <c r="H152" s="6">
        <v>240395</v>
      </c>
      <c r="I152" s="6">
        <v>9021</v>
      </c>
      <c r="J152" s="6">
        <v>190359</v>
      </c>
      <c r="K152" s="6">
        <f t="shared" si="6"/>
        <v>462149</v>
      </c>
      <c r="L152" s="18">
        <f t="shared" si="7"/>
        <v>0</v>
      </c>
      <c r="M152" s="18"/>
      <c r="N152" s="18">
        <f>+F152+M152</f>
        <v>471170</v>
      </c>
      <c r="O152" s="18">
        <f>+N152-I152</f>
        <v>462149</v>
      </c>
      <c r="P152" s="18">
        <f>+O152-E152</f>
        <v>0</v>
      </c>
      <c r="Q152" s="19">
        <v>2651.4754739999998</v>
      </c>
      <c r="R152" s="20">
        <f t="shared" si="8"/>
        <v>177.70105913489587</v>
      </c>
    </row>
    <row r="153" spans="1:18" x14ac:dyDescent="0.15">
      <c r="A153" s="17">
        <v>20</v>
      </c>
      <c r="B153" s="17">
        <v>4</v>
      </c>
      <c r="C153" s="17">
        <v>2004</v>
      </c>
      <c r="D153" s="17" t="s">
        <v>152</v>
      </c>
      <c r="E153" s="6">
        <v>281735</v>
      </c>
      <c r="F153" s="6">
        <v>286555</v>
      </c>
      <c r="G153" s="6">
        <v>141083</v>
      </c>
      <c r="H153" s="6">
        <v>145472</v>
      </c>
      <c r="I153" s="6">
        <v>4820</v>
      </c>
      <c r="J153" s="6">
        <v>119203</v>
      </c>
      <c r="K153" s="6">
        <f t="shared" si="6"/>
        <v>281735</v>
      </c>
      <c r="L153" s="18">
        <f t="shared" si="7"/>
        <v>0</v>
      </c>
      <c r="M153" s="18"/>
      <c r="N153" s="18">
        <f>+F153+M153</f>
        <v>286555</v>
      </c>
      <c r="O153" s="18">
        <f>+N153-I153</f>
        <v>281735</v>
      </c>
      <c r="P153" s="18">
        <f>+O153-E153</f>
        <v>0</v>
      </c>
      <c r="Q153" s="19">
        <v>2554.4094989999999</v>
      </c>
      <c r="R153" s="20">
        <f t="shared" si="8"/>
        <v>112.18052552348421</v>
      </c>
    </row>
    <row r="154" spans="1:18" x14ac:dyDescent="0.15">
      <c r="A154" s="17">
        <v>20</v>
      </c>
      <c r="B154" s="17">
        <v>5</v>
      </c>
      <c r="C154" s="17">
        <v>2005</v>
      </c>
      <c r="D154" s="17" t="s">
        <v>153</v>
      </c>
      <c r="E154" s="6">
        <v>328390</v>
      </c>
      <c r="F154" s="6">
        <v>335238</v>
      </c>
      <c r="G154" s="6">
        <v>163234</v>
      </c>
      <c r="H154" s="6">
        <v>172004</v>
      </c>
      <c r="I154" s="6">
        <v>6848</v>
      </c>
      <c r="J154" s="6">
        <v>130098</v>
      </c>
      <c r="K154" s="6">
        <f t="shared" si="6"/>
        <v>328390</v>
      </c>
      <c r="L154" s="18">
        <f t="shared" si="7"/>
        <v>0</v>
      </c>
      <c r="M154" s="18"/>
      <c r="N154" s="18">
        <f>+F154+M154</f>
        <v>335238</v>
      </c>
      <c r="O154" s="18">
        <f>+N154-I154</f>
        <v>328390</v>
      </c>
      <c r="P154" s="18">
        <f>+O154-E154</f>
        <v>0</v>
      </c>
      <c r="Q154" s="19">
        <v>3279.8750420000001</v>
      </c>
      <c r="R154" s="20">
        <f t="shared" si="8"/>
        <v>102.21060122936233</v>
      </c>
    </row>
    <row r="155" spans="1:18" x14ac:dyDescent="0.15">
      <c r="A155" s="17">
        <v>21</v>
      </c>
      <c r="B155" s="17">
        <v>1</v>
      </c>
      <c r="C155" s="17">
        <v>2101</v>
      </c>
      <c r="D155" s="17" t="s">
        <v>154</v>
      </c>
      <c r="E155" s="6">
        <v>396195</v>
      </c>
      <c r="F155" s="6">
        <v>402557</v>
      </c>
      <c r="G155" s="6">
        <v>191679</v>
      </c>
      <c r="H155" s="6">
        <v>210878</v>
      </c>
      <c r="I155" s="6">
        <v>6362</v>
      </c>
      <c r="J155" s="6">
        <v>173386</v>
      </c>
      <c r="K155" s="6">
        <f t="shared" si="6"/>
        <v>396195</v>
      </c>
      <c r="L155" s="18">
        <f t="shared" si="7"/>
        <v>0</v>
      </c>
      <c r="M155" s="18"/>
      <c r="N155" s="18">
        <f>+F155+M155</f>
        <v>402557</v>
      </c>
      <c r="O155" s="18">
        <f>+N155-I155</f>
        <v>396195</v>
      </c>
      <c r="P155" s="18">
        <f>+O155-E155</f>
        <v>0</v>
      </c>
      <c r="Q155" s="19">
        <v>203.57014599999999</v>
      </c>
      <c r="R155" s="20">
        <f t="shared" si="8"/>
        <v>1977.4854413082751</v>
      </c>
    </row>
    <row r="156" spans="1:18" x14ac:dyDescent="0.15">
      <c r="A156" s="17">
        <v>21</v>
      </c>
      <c r="B156" s="17">
        <v>2</v>
      </c>
      <c r="C156" s="17">
        <v>2102</v>
      </c>
      <c r="D156" s="17" t="s">
        <v>155</v>
      </c>
      <c r="E156" s="6">
        <v>349350</v>
      </c>
      <c r="F156" s="6">
        <v>358439</v>
      </c>
      <c r="G156" s="6">
        <v>174853</v>
      </c>
      <c r="H156" s="6">
        <v>183586</v>
      </c>
      <c r="I156" s="6">
        <v>9089</v>
      </c>
      <c r="J156" s="6">
        <v>133640</v>
      </c>
      <c r="K156" s="6">
        <f t="shared" si="6"/>
        <v>349350</v>
      </c>
      <c r="L156" s="18">
        <f t="shared" si="7"/>
        <v>0</v>
      </c>
      <c r="M156" s="18"/>
      <c r="N156" s="18">
        <f>+F156+M156</f>
        <v>358439</v>
      </c>
      <c r="O156" s="18">
        <f>+N156-I156</f>
        <v>349350</v>
      </c>
      <c r="P156" s="18">
        <f>+O156-E156</f>
        <v>0</v>
      </c>
      <c r="Q156" s="19">
        <v>1432.93003</v>
      </c>
      <c r="R156" s="20">
        <f t="shared" si="8"/>
        <v>250.1441050823675</v>
      </c>
    </row>
    <row r="157" spans="1:18" x14ac:dyDescent="0.15">
      <c r="A157" s="17">
        <v>21</v>
      </c>
      <c r="B157" s="17">
        <v>3</v>
      </c>
      <c r="C157" s="17">
        <v>2103</v>
      </c>
      <c r="D157" s="17" t="s">
        <v>156</v>
      </c>
      <c r="E157" s="6">
        <v>484467</v>
      </c>
      <c r="F157" s="6">
        <v>495524</v>
      </c>
      <c r="G157" s="6">
        <v>242523</v>
      </c>
      <c r="H157" s="6">
        <v>253001</v>
      </c>
      <c r="I157" s="6">
        <v>11057</v>
      </c>
      <c r="J157" s="6">
        <v>193192</v>
      </c>
      <c r="K157" s="6">
        <f t="shared" si="6"/>
        <v>484467</v>
      </c>
      <c r="L157" s="18">
        <f t="shared" si="7"/>
        <v>0</v>
      </c>
      <c r="M157" s="18"/>
      <c r="N157" s="18">
        <f>+F157+M157</f>
        <v>495524</v>
      </c>
      <c r="O157" s="18">
        <f>+N157-I157</f>
        <v>484467</v>
      </c>
      <c r="P157" s="18">
        <f>+O157-E157</f>
        <v>0</v>
      </c>
      <c r="Q157" s="19">
        <v>1378.777511</v>
      </c>
      <c r="R157" s="20">
        <f t="shared" si="8"/>
        <v>359.39373542625179</v>
      </c>
    </row>
    <row r="158" spans="1:18" x14ac:dyDescent="0.15">
      <c r="A158" s="17">
        <v>21</v>
      </c>
      <c r="B158" s="17">
        <v>4</v>
      </c>
      <c r="C158" s="17">
        <v>2104</v>
      </c>
      <c r="D158" s="17" t="s">
        <v>157</v>
      </c>
      <c r="E158" s="6">
        <v>383201</v>
      </c>
      <c r="F158" s="6">
        <v>398648</v>
      </c>
      <c r="G158" s="6">
        <v>194433</v>
      </c>
      <c r="H158" s="6">
        <v>204215</v>
      </c>
      <c r="I158" s="6">
        <v>15447</v>
      </c>
      <c r="J158" s="6">
        <v>154128</v>
      </c>
      <c r="K158" s="6">
        <f t="shared" si="6"/>
        <v>383201</v>
      </c>
      <c r="L158" s="18">
        <f t="shared" si="7"/>
        <v>0</v>
      </c>
      <c r="M158" s="18"/>
      <c r="N158" s="18">
        <f>+F158+M158</f>
        <v>398648</v>
      </c>
      <c r="O158" s="18">
        <f>+N158-I158</f>
        <v>383201</v>
      </c>
      <c r="P158" s="18">
        <f>+O158-E158</f>
        <v>0</v>
      </c>
      <c r="Q158" s="19">
        <v>6043.8208249999998</v>
      </c>
      <c r="R158" s="20">
        <f t="shared" si="8"/>
        <v>65.959599323495837</v>
      </c>
    </row>
    <row r="159" spans="1:18" x14ac:dyDescent="0.15">
      <c r="A159" s="17">
        <v>21</v>
      </c>
      <c r="B159" s="17">
        <v>5</v>
      </c>
      <c r="C159" s="17">
        <v>2105</v>
      </c>
      <c r="D159" s="17" t="s">
        <v>158</v>
      </c>
      <c r="E159" s="6">
        <v>316550</v>
      </c>
      <c r="F159" s="6">
        <v>323574</v>
      </c>
      <c r="G159" s="6">
        <v>156948</v>
      </c>
      <c r="H159" s="6">
        <v>166626</v>
      </c>
      <c r="I159" s="6">
        <v>7024</v>
      </c>
      <c r="J159" s="6">
        <v>126384</v>
      </c>
      <c r="K159" s="6">
        <f t="shared" si="6"/>
        <v>316550</v>
      </c>
      <c r="L159" s="18">
        <f t="shared" si="7"/>
        <v>0</v>
      </c>
      <c r="M159" s="18"/>
      <c r="N159" s="18">
        <f>+F159+M159</f>
        <v>323574</v>
      </c>
      <c r="O159" s="18">
        <f>+N159-I159</f>
        <v>316550</v>
      </c>
      <c r="P159" s="18">
        <f>+O159-E159</f>
        <v>0</v>
      </c>
      <c r="Q159" s="19">
        <v>1563.390776</v>
      </c>
      <c r="R159" s="20">
        <f t="shared" si="8"/>
        <v>206.96936745902869</v>
      </c>
    </row>
    <row r="160" spans="1:18" x14ac:dyDescent="0.15">
      <c r="A160" s="17">
        <v>22</v>
      </c>
      <c r="B160" s="17">
        <v>1</v>
      </c>
      <c r="C160" s="17">
        <v>2201</v>
      </c>
      <c r="D160" s="17" t="s">
        <v>159</v>
      </c>
      <c r="E160" s="6">
        <v>455299</v>
      </c>
      <c r="F160" s="6">
        <v>462323</v>
      </c>
      <c r="G160" s="6">
        <v>225130</v>
      </c>
      <c r="H160" s="6">
        <v>237193</v>
      </c>
      <c r="I160" s="6">
        <v>7024</v>
      </c>
      <c r="J160" s="6">
        <v>201561</v>
      </c>
      <c r="K160" s="6">
        <f t="shared" si="6"/>
        <v>455299</v>
      </c>
      <c r="L160" s="18">
        <f t="shared" si="7"/>
        <v>0</v>
      </c>
      <c r="M160" s="18"/>
      <c r="N160" s="18">
        <f>+F160+M160</f>
        <v>462323</v>
      </c>
      <c r="O160" s="18">
        <f>+N160-I160</f>
        <v>455299</v>
      </c>
      <c r="P160" s="18">
        <f>+O160-E160</f>
        <v>0</v>
      </c>
      <c r="Q160" s="19">
        <v>1147.936899</v>
      </c>
      <c r="R160" s="20">
        <f t="shared" si="8"/>
        <v>402.74252043186561</v>
      </c>
    </row>
    <row r="161" spans="1:18" x14ac:dyDescent="0.15">
      <c r="A161" s="17">
        <v>22</v>
      </c>
      <c r="B161" s="17">
        <v>2</v>
      </c>
      <c r="C161" s="17">
        <v>2202</v>
      </c>
      <c r="D161" s="17" t="s">
        <v>160</v>
      </c>
      <c r="E161" s="6">
        <v>441644</v>
      </c>
      <c r="F161" s="6">
        <v>452533</v>
      </c>
      <c r="G161" s="6">
        <v>221352</v>
      </c>
      <c r="H161" s="6">
        <v>231181</v>
      </c>
      <c r="I161" s="6">
        <v>10889</v>
      </c>
      <c r="J161" s="6">
        <v>172420</v>
      </c>
      <c r="K161" s="6">
        <f t="shared" si="6"/>
        <v>441644</v>
      </c>
      <c r="L161" s="18">
        <f t="shared" si="7"/>
        <v>0</v>
      </c>
      <c r="M161" s="18"/>
      <c r="N161" s="18">
        <f>+F161+M161</f>
        <v>452533</v>
      </c>
      <c r="O161" s="18">
        <f>+N161-I161</f>
        <v>441644</v>
      </c>
      <c r="P161" s="18">
        <f>+O161-E161</f>
        <v>0</v>
      </c>
      <c r="Q161" s="19">
        <v>1210.1175559999999</v>
      </c>
      <c r="R161" s="20">
        <f t="shared" si="8"/>
        <v>373.95788347690086</v>
      </c>
    </row>
    <row r="162" spans="1:18" x14ac:dyDescent="0.15">
      <c r="A162" s="17">
        <v>22</v>
      </c>
      <c r="B162" s="17">
        <v>3</v>
      </c>
      <c r="C162" s="17">
        <v>2203</v>
      </c>
      <c r="D162" s="17" t="s">
        <v>161</v>
      </c>
      <c r="E162" s="6">
        <v>445339</v>
      </c>
      <c r="F162" s="6">
        <v>465839</v>
      </c>
      <c r="G162" s="6">
        <v>234844</v>
      </c>
      <c r="H162" s="6">
        <v>230995</v>
      </c>
      <c r="I162" s="6">
        <v>20500</v>
      </c>
      <c r="J162" s="6">
        <v>178402</v>
      </c>
      <c r="K162" s="6">
        <f t="shared" si="6"/>
        <v>445339</v>
      </c>
      <c r="L162" s="18">
        <f t="shared" si="7"/>
        <v>0</v>
      </c>
      <c r="M162" s="18"/>
      <c r="N162" s="18">
        <f>+F162+M162</f>
        <v>465839</v>
      </c>
      <c r="O162" s="18">
        <f>+N162-I162</f>
        <v>445339</v>
      </c>
      <c r="P162" s="18">
        <f>+O162-E162</f>
        <v>0</v>
      </c>
      <c r="Q162" s="19">
        <v>831.55163100000004</v>
      </c>
      <c r="R162" s="20">
        <f t="shared" si="8"/>
        <v>560.20454128602387</v>
      </c>
    </row>
    <row r="163" spans="1:18" x14ac:dyDescent="0.15">
      <c r="A163" s="17">
        <v>22</v>
      </c>
      <c r="B163" s="17">
        <v>4</v>
      </c>
      <c r="C163" s="17">
        <v>2204</v>
      </c>
      <c r="D163" s="17" t="s">
        <v>162</v>
      </c>
      <c r="E163" s="6">
        <v>368912</v>
      </c>
      <c r="F163" s="6">
        <v>373922</v>
      </c>
      <c r="G163" s="6">
        <v>183178</v>
      </c>
      <c r="H163" s="6">
        <v>190744</v>
      </c>
      <c r="I163" s="6">
        <v>5010</v>
      </c>
      <c r="J163" s="6">
        <v>152915</v>
      </c>
      <c r="K163" s="6">
        <f t="shared" si="6"/>
        <v>368912</v>
      </c>
      <c r="L163" s="18">
        <f t="shared" si="7"/>
        <v>0</v>
      </c>
      <c r="M163" s="18"/>
      <c r="N163" s="18">
        <f>+F163+M163</f>
        <v>373922</v>
      </c>
      <c r="O163" s="18">
        <f>+N163-I163</f>
        <v>368912</v>
      </c>
      <c r="P163" s="18">
        <f>+O163-E163</f>
        <v>0</v>
      </c>
      <c r="Q163" s="19">
        <v>684.15801299999998</v>
      </c>
      <c r="R163" s="20">
        <f t="shared" si="8"/>
        <v>546.54333194223659</v>
      </c>
    </row>
    <row r="164" spans="1:18" x14ac:dyDescent="0.15">
      <c r="A164" s="17">
        <v>22</v>
      </c>
      <c r="B164" s="17">
        <v>5</v>
      </c>
      <c r="C164" s="17">
        <v>2205</v>
      </c>
      <c r="D164" s="17" t="s">
        <v>163</v>
      </c>
      <c r="E164" s="6">
        <v>522187</v>
      </c>
      <c r="F164" s="6">
        <v>531311</v>
      </c>
      <c r="G164" s="6">
        <v>263971</v>
      </c>
      <c r="H164" s="6">
        <v>267340</v>
      </c>
      <c r="I164" s="6">
        <v>9124</v>
      </c>
      <c r="J164" s="6">
        <v>213277</v>
      </c>
      <c r="K164" s="6">
        <f t="shared" si="6"/>
        <v>522187</v>
      </c>
      <c r="L164" s="18">
        <f t="shared" si="7"/>
        <v>0</v>
      </c>
      <c r="M164" s="18"/>
      <c r="N164" s="18">
        <f>+F164+M164</f>
        <v>531311</v>
      </c>
      <c r="O164" s="18">
        <f>+N164-I164</f>
        <v>522187</v>
      </c>
      <c r="P164" s="18">
        <f>+O164-E164</f>
        <v>0</v>
      </c>
      <c r="Q164" s="19">
        <v>805.90158099999996</v>
      </c>
      <c r="R164" s="20">
        <f t="shared" si="8"/>
        <v>659.27529182995863</v>
      </c>
    </row>
    <row r="165" spans="1:18" x14ac:dyDescent="0.15">
      <c r="A165" s="17">
        <v>22</v>
      </c>
      <c r="B165" s="17">
        <v>6</v>
      </c>
      <c r="C165" s="17">
        <v>2206</v>
      </c>
      <c r="D165" s="17" t="s">
        <v>164</v>
      </c>
      <c r="E165" s="6">
        <v>490824</v>
      </c>
      <c r="F165" s="6">
        <v>498671</v>
      </c>
      <c r="G165" s="6">
        <v>240118</v>
      </c>
      <c r="H165" s="6">
        <v>258553</v>
      </c>
      <c r="I165" s="6">
        <v>7847</v>
      </c>
      <c r="J165" s="6">
        <v>221143</v>
      </c>
      <c r="K165" s="6">
        <f t="shared" si="6"/>
        <v>490824</v>
      </c>
      <c r="L165" s="18">
        <f t="shared" si="7"/>
        <v>0</v>
      </c>
      <c r="M165" s="18"/>
      <c r="N165" s="18">
        <f>+F165+M165</f>
        <v>498671</v>
      </c>
      <c r="O165" s="18">
        <f>+N165-I165</f>
        <v>490824</v>
      </c>
      <c r="P165" s="18">
        <f>+O165-E165</f>
        <v>0</v>
      </c>
      <c r="Q165" s="19">
        <v>1450.130557</v>
      </c>
      <c r="R165" s="20">
        <f t="shared" si="8"/>
        <v>343.88007175825618</v>
      </c>
    </row>
    <row r="166" spans="1:18" x14ac:dyDescent="0.15">
      <c r="A166" s="17">
        <v>22</v>
      </c>
      <c r="B166" s="17">
        <v>7</v>
      </c>
      <c r="C166" s="17">
        <v>2207</v>
      </c>
      <c r="D166" s="17" t="s">
        <v>165</v>
      </c>
      <c r="E166" s="6">
        <v>373987</v>
      </c>
      <c r="F166" s="6">
        <v>384238</v>
      </c>
      <c r="G166" s="6">
        <v>190775</v>
      </c>
      <c r="H166" s="6">
        <v>193463</v>
      </c>
      <c r="I166" s="6">
        <v>10251</v>
      </c>
      <c r="J166" s="6">
        <v>142917</v>
      </c>
      <c r="K166" s="6">
        <f t="shared" si="6"/>
        <v>373987</v>
      </c>
      <c r="L166" s="18">
        <f t="shared" si="7"/>
        <v>0</v>
      </c>
      <c r="M166" s="18"/>
      <c r="N166" s="18">
        <f>+F166+M166</f>
        <v>384238</v>
      </c>
      <c r="O166" s="18">
        <f>+N166-I166</f>
        <v>373987</v>
      </c>
      <c r="P166" s="18">
        <f>+O166-E166</f>
        <v>0</v>
      </c>
      <c r="Q166" s="19">
        <v>1508.3594210000001</v>
      </c>
      <c r="R166" s="20">
        <f t="shared" si="8"/>
        <v>254.73901952709716</v>
      </c>
    </row>
    <row r="167" spans="1:18" x14ac:dyDescent="0.15">
      <c r="A167" s="17">
        <v>22</v>
      </c>
      <c r="B167" s="17">
        <v>8</v>
      </c>
      <c r="C167" s="17">
        <v>2208</v>
      </c>
      <c r="D167" s="17" t="s">
        <v>166</v>
      </c>
      <c r="E167" s="6">
        <v>448964</v>
      </c>
      <c r="F167" s="6">
        <v>464365</v>
      </c>
      <c r="G167" s="6">
        <v>231750</v>
      </c>
      <c r="H167" s="6">
        <v>232615</v>
      </c>
      <c r="I167" s="6">
        <v>15401</v>
      </c>
      <c r="J167" s="6">
        <v>200837</v>
      </c>
      <c r="K167" s="6">
        <f t="shared" si="6"/>
        <v>448964</v>
      </c>
      <c r="L167" s="18">
        <f t="shared" si="7"/>
        <v>0</v>
      </c>
      <c r="M167" s="18"/>
      <c r="N167" s="18">
        <f>+F167+M167</f>
        <v>464365</v>
      </c>
      <c r="O167" s="18">
        <f>+N167-I167</f>
        <v>448964</v>
      </c>
      <c r="P167" s="18">
        <f>+O167-E167</f>
        <v>0</v>
      </c>
      <c r="Q167" s="19">
        <v>138.053574</v>
      </c>
      <c r="R167" s="20">
        <f t="shared" si="8"/>
        <v>3363.6579376061645</v>
      </c>
    </row>
    <row r="168" spans="1:18" x14ac:dyDescent="0.15">
      <c r="A168" s="17">
        <v>23</v>
      </c>
      <c r="B168" s="17">
        <v>1</v>
      </c>
      <c r="C168" s="17">
        <v>2301</v>
      </c>
      <c r="D168" s="17" t="s">
        <v>167</v>
      </c>
      <c r="E168" s="6">
        <v>473880</v>
      </c>
      <c r="F168" s="6">
        <v>491530</v>
      </c>
      <c r="G168" s="6">
        <v>240541</v>
      </c>
      <c r="H168" s="6">
        <v>250989</v>
      </c>
      <c r="I168" s="6">
        <v>17650</v>
      </c>
      <c r="J168" s="6">
        <v>262347</v>
      </c>
      <c r="K168" s="6">
        <f t="shared" si="6"/>
        <v>473880</v>
      </c>
      <c r="L168" s="18">
        <f t="shared" si="7"/>
        <v>0</v>
      </c>
      <c r="M168" s="18"/>
      <c r="N168" s="18">
        <f>+F168+M168</f>
        <v>491530</v>
      </c>
      <c r="O168" s="18">
        <f>+N168-I168</f>
        <v>473880</v>
      </c>
      <c r="P168" s="18">
        <f>+O168-E168</f>
        <v>0</v>
      </c>
      <c r="Q168" s="19">
        <v>52.540329</v>
      </c>
      <c r="R168" s="20">
        <f t="shared" si="8"/>
        <v>9355.289724204049</v>
      </c>
    </row>
    <row r="169" spans="1:18" x14ac:dyDescent="0.15">
      <c r="A169" s="17">
        <v>23</v>
      </c>
      <c r="B169" s="17">
        <v>2</v>
      </c>
      <c r="C169" s="17">
        <v>2302</v>
      </c>
      <c r="D169" s="17" t="s">
        <v>168</v>
      </c>
      <c r="E169" s="6">
        <v>494259</v>
      </c>
      <c r="F169" s="6">
        <v>506587</v>
      </c>
      <c r="G169" s="6">
        <v>245193</v>
      </c>
      <c r="H169" s="6">
        <v>261394</v>
      </c>
      <c r="I169" s="6">
        <v>12328</v>
      </c>
      <c r="J169" s="6">
        <v>237178</v>
      </c>
      <c r="K169" s="6">
        <f t="shared" si="6"/>
        <v>494259</v>
      </c>
      <c r="L169" s="18">
        <f t="shared" si="7"/>
        <v>0</v>
      </c>
      <c r="M169" s="18"/>
      <c r="N169" s="18">
        <f>+F169+M169</f>
        <v>506587</v>
      </c>
      <c r="O169" s="18">
        <f>+N169-I169</f>
        <v>494259</v>
      </c>
      <c r="P169" s="18">
        <f>+O169-E169</f>
        <v>0</v>
      </c>
      <c r="Q169" s="19">
        <v>71.631576999999993</v>
      </c>
      <c r="R169" s="20">
        <f t="shared" si="8"/>
        <v>7072.1184876329062</v>
      </c>
    </row>
    <row r="170" spans="1:18" x14ac:dyDescent="0.15">
      <c r="A170" s="17">
        <v>23</v>
      </c>
      <c r="B170" s="17">
        <v>3</v>
      </c>
      <c r="C170" s="17">
        <v>2303</v>
      </c>
      <c r="D170" s="17" t="s">
        <v>169</v>
      </c>
      <c r="E170" s="6">
        <v>509589</v>
      </c>
      <c r="F170" s="6">
        <v>521218</v>
      </c>
      <c r="G170" s="6">
        <v>255976</v>
      </c>
      <c r="H170" s="6">
        <v>265242</v>
      </c>
      <c r="I170" s="6">
        <v>11629</v>
      </c>
      <c r="J170" s="6">
        <v>234714</v>
      </c>
      <c r="K170" s="6">
        <f t="shared" si="6"/>
        <v>509589</v>
      </c>
      <c r="L170" s="18">
        <f t="shared" si="7"/>
        <v>0</v>
      </c>
      <c r="M170" s="18"/>
      <c r="N170" s="18">
        <f>+F170+M170</f>
        <v>521218</v>
      </c>
      <c r="O170" s="18">
        <f>+N170-I170</f>
        <v>509589</v>
      </c>
      <c r="P170" s="18">
        <f>+O170-E170</f>
        <v>0</v>
      </c>
      <c r="Q170" s="19">
        <v>70.424452000000002</v>
      </c>
      <c r="R170" s="20">
        <f t="shared" si="8"/>
        <v>7401.0941540588765</v>
      </c>
    </row>
    <row r="171" spans="1:18" x14ac:dyDescent="0.15">
      <c r="A171" s="17">
        <v>23</v>
      </c>
      <c r="B171" s="17">
        <v>4</v>
      </c>
      <c r="C171" s="17">
        <v>2304</v>
      </c>
      <c r="D171" s="17" t="s">
        <v>170</v>
      </c>
      <c r="E171" s="6">
        <v>436197</v>
      </c>
      <c r="F171" s="6">
        <v>453514</v>
      </c>
      <c r="G171" s="6">
        <v>225936</v>
      </c>
      <c r="H171" s="6">
        <v>227578</v>
      </c>
      <c r="I171" s="6">
        <v>17317</v>
      </c>
      <c r="J171" s="6">
        <v>211923</v>
      </c>
      <c r="K171" s="6">
        <f t="shared" si="6"/>
        <v>436197</v>
      </c>
      <c r="L171" s="18">
        <f t="shared" si="7"/>
        <v>0</v>
      </c>
      <c r="M171" s="18"/>
      <c r="N171" s="18">
        <f>+F171+M171</f>
        <v>453514</v>
      </c>
      <c r="O171" s="18">
        <f>+N171-I171</f>
        <v>436197</v>
      </c>
      <c r="P171" s="18">
        <f>+O171-E171</f>
        <v>0</v>
      </c>
      <c r="Q171" s="19">
        <v>83.560704000000001</v>
      </c>
      <c r="R171" s="20">
        <f t="shared" si="8"/>
        <v>5427.3597311961375</v>
      </c>
    </row>
    <row r="172" spans="1:18" x14ac:dyDescent="0.15">
      <c r="A172" s="17">
        <v>23</v>
      </c>
      <c r="B172" s="17">
        <v>5</v>
      </c>
      <c r="C172" s="17">
        <v>2305</v>
      </c>
      <c r="D172" s="17" t="s">
        <v>171</v>
      </c>
      <c r="E172" s="6">
        <v>414901</v>
      </c>
      <c r="F172" s="6">
        <v>426679</v>
      </c>
      <c r="G172" s="6">
        <v>212543</v>
      </c>
      <c r="H172" s="6">
        <v>214136</v>
      </c>
      <c r="I172" s="6">
        <v>11778</v>
      </c>
      <c r="J172" s="6">
        <v>204870</v>
      </c>
      <c r="K172" s="6">
        <f t="shared" si="6"/>
        <v>414901</v>
      </c>
      <c r="L172" s="18">
        <f t="shared" si="7"/>
        <v>0</v>
      </c>
      <c r="M172" s="18"/>
      <c r="N172" s="18">
        <f>+F172+M172</f>
        <v>426679</v>
      </c>
      <c r="O172" s="18">
        <f>+N172-I172</f>
        <v>414901</v>
      </c>
      <c r="P172" s="18">
        <f>+O172-E172</f>
        <v>0</v>
      </c>
      <c r="Q172" s="19">
        <v>65.655994000000007</v>
      </c>
      <c r="R172" s="20">
        <f t="shared" si="8"/>
        <v>6498.7059673485401</v>
      </c>
    </row>
    <row r="173" spans="1:18" x14ac:dyDescent="0.15">
      <c r="A173" s="17">
        <v>23</v>
      </c>
      <c r="B173" s="17">
        <v>6</v>
      </c>
      <c r="C173" s="17">
        <v>2306</v>
      </c>
      <c r="D173" s="17" t="s">
        <v>172</v>
      </c>
      <c r="E173" s="6">
        <v>425845</v>
      </c>
      <c r="F173" s="6">
        <v>436473</v>
      </c>
      <c r="G173" s="6">
        <v>214906</v>
      </c>
      <c r="H173" s="6">
        <v>221567</v>
      </c>
      <c r="I173" s="6">
        <v>10628</v>
      </c>
      <c r="J173" s="6">
        <v>183273</v>
      </c>
      <c r="K173" s="6">
        <f t="shared" si="6"/>
        <v>425845</v>
      </c>
      <c r="L173" s="18">
        <f t="shared" si="7"/>
        <v>0</v>
      </c>
      <c r="M173" s="18"/>
      <c r="N173" s="18">
        <f>+F173+M173</f>
        <v>436473</v>
      </c>
      <c r="O173" s="18">
        <f>+N173-I173</f>
        <v>425845</v>
      </c>
      <c r="P173" s="18">
        <f>+O173-E173</f>
        <v>0</v>
      </c>
      <c r="Q173" s="19">
        <v>204.20256599999999</v>
      </c>
      <c r="R173" s="20">
        <f t="shared" si="8"/>
        <v>2137.4511033323647</v>
      </c>
    </row>
    <row r="174" spans="1:18" x14ac:dyDescent="0.15">
      <c r="A174" s="17">
        <v>23</v>
      </c>
      <c r="B174" s="17">
        <v>7</v>
      </c>
      <c r="C174" s="17">
        <v>2307</v>
      </c>
      <c r="D174" s="17" t="s">
        <v>173</v>
      </c>
      <c r="E174" s="6">
        <v>430853</v>
      </c>
      <c r="F174" s="6">
        <v>441147</v>
      </c>
      <c r="G174" s="6">
        <v>219112</v>
      </c>
      <c r="H174" s="6">
        <v>222035</v>
      </c>
      <c r="I174" s="6">
        <v>10294</v>
      </c>
      <c r="J174" s="6">
        <v>180975</v>
      </c>
      <c r="K174" s="6">
        <f t="shared" si="6"/>
        <v>430853</v>
      </c>
      <c r="L174" s="18">
        <f t="shared" si="7"/>
        <v>0</v>
      </c>
      <c r="M174" s="18"/>
      <c r="N174" s="18">
        <f>+F174+M174</f>
        <v>441147</v>
      </c>
      <c r="O174" s="18">
        <f>+N174-I174</f>
        <v>430853</v>
      </c>
      <c r="P174" s="18">
        <f>+O174-E174</f>
        <v>0</v>
      </c>
      <c r="Q174" s="19">
        <v>152.42862700000001</v>
      </c>
      <c r="R174" s="20">
        <f t="shared" si="8"/>
        <v>2894.1217190127941</v>
      </c>
    </row>
    <row r="175" spans="1:18" x14ac:dyDescent="0.15">
      <c r="A175" s="17">
        <v>23</v>
      </c>
      <c r="B175" s="17">
        <v>8</v>
      </c>
      <c r="C175" s="17">
        <v>2308</v>
      </c>
      <c r="D175" s="17" t="s">
        <v>174</v>
      </c>
      <c r="E175" s="6">
        <v>523159</v>
      </c>
      <c r="F175" s="6">
        <v>535372</v>
      </c>
      <c r="G175" s="6">
        <v>269542</v>
      </c>
      <c r="H175" s="6">
        <v>265830</v>
      </c>
      <c r="I175" s="6">
        <v>12213</v>
      </c>
      <c r="J175" s="6">
        <v>220399</v>
      </c>
      <c r="K175" s="6">
        <f t="shared" si="6"/>
        <v>523159</v>
      </c>
      <c r="L175" s="18">
        <f t="shared" si="7"/>
        <v>0</v>
      </c>
      <c r="M175" s="18"/>
      <c r="N175" s="18">
        <f>+F175+M175</f>
        <v>535372</v>
      </c>
      <c r="O175" s="18">
        <f>+N175-I175</f>
        <v>523159</v>
      </c>
      <c r="P175" s="18">
        <f>+O175-E175</f>
        <v>0</v>
      </c>
      <c r="Q175" s="19">
        <v>358.52268500000002</v>
      </c>
      <c r="R175" s="20">
        <f t="shared" si="8"/>
        <v>1493.272315530048</v>
      </c>
    </row>
    <row r="176" spans="1:18" x14ac:dyDescent="0.15">
      <c r="A176" s="17">
        <v>23</v>
      </c>
      <c r="B176" s="17">
        <v>9</v>
      </c>
      <c r="C176" s="17">
        <v>2309</v>
      </c>
      <c r="D176" s="17" t="s">
        <v>175</v>
      </c>
      <c r="E176" s="6">
        <v>448791</v>
      </c>
      <c r="F176" s="6">
        <v>459985</v>
      </c>
      <c r="G176" s="6">
        <v>226624</v>
      </c>
      <c r="H176" s="6">
        <v>233361</v>
      </c>
      <c r="I176" s="6">
        <v>11194</v>
      </c>
      <c r="J176" s="6">
        <v>180166</v>
      </c>
      <c r="K176" s="6">
        <f t="shared" si="6"/>
        <v>448791</v>
      </c>
      <c r="L176" s="18">
        <f t="shared" si="7"/>
        <v>0</v>
      </c>
      <c r="M176" s="18"/>
      <c r="N176" s="18">
        <f>+F176+M176</f>
        <v>459985</v>
      </c>
      <c r="O176" s="18">
        <f>+N176-I176</f>
        <v>448791</v>
      </c>
      <c r="P176" s="18">
        <f>+O176-E176</f>
        <v>0</v>
      </c>
      <c r="Q176" s="19">
        <v>287.62938200000002</v>
      </c>
      <c r="R176" s="20">
        <f t="shared" si="8"/>
        <v>1599.2281344887081</v>
      </c>
    </row>
    <row r="177" spans="1:18" x14ac:dyDescent="0.15">
      <c r="A177" s="17">
        <v>23</v>
      </c>
      <c r="B177" s="17">
        <v>10</v>
      </c>
      <c r="C177" s="17">
        <v>2310</v>
      </c>
      <c r="D177" s="17" t="s">
        <v>176</v>
      </c>
      <c r="E177" s="6">
        <v>419961</v>
      </c>
      <c r="F177" s="6">
        <v>428056</v>
      </c>
      <c r="G177" s="6">
        <v>208800</v>
      </c>
      <c r="H177" s="6">
        <v>219256</v>
      </c>
      <c r="I177" s="6">
        <v>8095</v>
      </c>
      <c r="J177" s="6">
        <v>173573</v>
      </c>
      <c r="K177" s="6">
        <f t="shared" si="6"/>
        <v>419961</v>
      </c>
      <c r="L177" s="18">
        <f t="shared" si="7"/>
        <v>0</v>
      </c>
      <c r="M177" s="18"/>
      <c r="N177" s="18">
        <f>+F177+M177</f>
        <v>428056</v>
      </c>
      <c r="O177" s="18">
        <f>+N177-I177</f>
        <v>419961</v>
      </c>
      <c r="P177" s="18">
        <f>+O177-E177</f>
        <v>0</v>
      </c>
      <c r="Q177" s="19">
        <v>124.273594</v>
      </c>
      <c r="R177" s="20">
        <f t="shared" si="8"/>
        <v>3444.4646382400433</v>
      </c>
    </row>
    <row r="178" spans="1:18" x14ac:dyDescent="0.15">
      <c r="A178" s="17">
        <v>23</v>
      </c>
      <c r="B178" s="17">
        <v>11</v>
      </c>
      <c r="C178" s="17">
        <v>2311</v>
      </c>
      <c r="D178" s="17" t="s">
        <v>177</v>
      </c>
      <c r="E178" s="6">
        <v>466282</v>
      </c>
      <c r="F178" s="6">
        <v>484282</v>
      </c>
      <c r="G178" s="6">
        <v>252821</v>
      </c>
      <c r="H178" s="6">
        <v>231461</v>
      </c>
      <c r="I178" s="6">
        <v>18000</v>
      </c>
      <c r="J178" s="6">
        <v>200969</v>
      </c>
      <c r="K178" s="6">
        <f t="shared" si="6"/>
        <v>466282</v>
      </c>
      <c r="L178" s="18">
        <f t="shared" si="7"/>
        <v>0</v>
      </c>
      <c r="M178" s="18"/>
      <c r="N178" s="18">
        <f>+F178+M178</f>
        <v>484282</v>
      </c>
      <c r="O178" s="18">
        <f>+N178-I178</f>
        <v>466282</v>
      </c>
      <c r="P178" s="18">
        <f>+O178-E178</f>
        <v>0</v>
      </c>
      <c r="Q178" s="19">
        <v>950.78037700000004</v>
      </c>
      <c r="R178" s="20">
        <f t="shared" si="8"/>
        <v>509.35211928548244</v>
      </c>
    </row>
    <row r="179" spans="1:18" x14ac:dyDescent="0.15">
      <c r="A179" s="17">
        <v>23</v>
      </c>
      <c r="B179" s="17">
        <v>12</v>
      </c>
      <c r="C179" s="17">
        <v>2312</v>
      </c>
      <c r="D179" s="17" t="s">
        <v>178</v>
      </c>
      <c r="E179" s="6">
        <v>533904</v>
      </c>
      <c r="F179" s="6">
        <v>553700</v>
      </c>
      <c r="G179" s="6">
        <v>279313</v>
      </c>
      <c r="H179" s="6">
        <v>274387</v>
      </c>
      <c r="I179" s="6">
        <v>19796</v>
      </c>
      <c r="J179" s="6">
        <v>218643</v>
      </c>
      <c r="K179" s="6">
        <f t="shared" si="6"/>
        <v>533904</v>
      </c>
      <c r="L179" s="18">
        <f t="shared" si="7"/>
        <v>0</v>
      </c>
      <c r="M179" s="18"/>
      <c r="N179" s="18">
        <f>+F179+M179</f>
        <v>553700</v>
      </c>
      <c r="O179" s="18">
        <f>+N179-I179</f>
        <v>533904</v>
      </c>
      <c r="P179" s="18">
        <f>+O179-E179</f>
        <v>0</v>
      </c>
      <c r="Q179" s="19">
        <v>548.53112999999996</v>
      </c>
      <c r="R179" s="20">
        <f t="shared" si="8"/>
        <v>1009.4231115014385</v>
      </c>
    </row>
    <row r="180" spans="1:18" x14ac:dyDescent="0.15">
      <c r="A180" s="17">
        <v>23</v>
      </c>
      <c r="B180" s="17">
        <v>13</v>
      </c>
      <c r="C180" s="17">
        <v>2313</v>
      </c>
      <c r="D180" s="17" t="s">
        <v>179</v>
      </c>
      <c r="E180" s="6">
        <v>507708</v>
      </c>
      <c r="F180" s="6">
        <v>532581</v>
      </c>
      <c r="G180" s="6">
        <v>275499</v>
      </c>
      <c r="H180" s="6">
        <v>257082</v>
      </c>
      <c r="I180" s="6">
        <v>24873</v>
      </c>
      <c r="J180" s="6">
        <v>221228</v>
      </c>
      <c r="K180" s="6">
        <f t="shared" si="6"/>
        <v>507708</v>
      </c>
      <c r="L180" s="18">
        <f t="shared" si="7"/>
        <v>0</v>
      </c>
      <c r="M180" s="18"/>
      <c r="N180" s="18">
        <f>+F180+M180</f>
        <v>532581</v>
      </c>
      <c r="O180" s="18">
        <f>+N180-I180</f>
        <v>507708</v>
      </c>
      <c r="P180" s="18">
        <f>+O180-E180</f>
        <v>0</v>
      </c>
      <c r="Q180" s="19">
        <v>203.03584900000001</v>
      </c>
      <c r="R180" s="20">
        <f t="shared" si="8"/>
        <v>2623.0884970466468</v>
      </c>
    </row>
    <row r="181" spans="1:18" x14ac:dyDescent="0.15">
      <c r="A181" s="17">
        <v>23</v>
      </c>
      <c r="B181" s="17">
        <v>14</v>
      </c>
      <c r="C181" s="17">
        <v>2314</v>
      </c>
      <c r="D181" s="17" t="s">
        <v>180</v>
      </c>
      <c r="E181" s="6">
        <v>348078</v>
      </c>
      <c r="F181" s="6">
        <v>359399</v>
      </c>
      <c r="G181" s="6">
        <v>178870</v>
      </c>
      <c r="H181" s="6">
        <v>180529</v>
      </c>
      <c r="I181" s="6">
        <v>11321</v>
      </c>
      <c r="J181" s="6">
        <v>139209</v>
      </c>
      <c r="K181" s="6">
        <f t="shared" si="6"/>
        <v>348078</v>
      </c>
      <c r="L181" s="18">
        <f t="shared" si="7"/>
        <v>0</v>
      </c>
      <c r="M181" s="18"/>
      <c r="N181" s="18">
        <f>+F181+M181</f>
        <v>359399</v>
      </c>
      <c r="O181" s="18">
        <f>+N181-I181</f>
        <v>348078</v>
      </c>
      <c r="P181" s="18">
        <f>+O181-E181</f>
        <v>0</v>
      </c>
      <c r="Q181" s="19">
        <v>1327.932339</v>
      </c>
      <c r="R181" s="20">
        <f t="shared" si="8"/>
        <v>270.64556637776104</v>
      </c>
    </row>
    <row r="182" spans="1:18" x14ac:dyDescent="0.15">
      <c r="A182" s="17">
        <v>23</v>
      </c>
      <c r="B182" s="17">
        <v>15</v>
      </c>
      <c r="C182" s="17">
        <v>2315</v>
      </c>
      <c r="D182" s="17" t="s">
        <v>181</v>
      </c>
      <c r="E182" s="6">
        <v>413212</v>
      </c>
      <c r="F182" s="6">
        <v>431280</v>
      </c>
      <c r="G182" s="6">
        <v>216298</v>
      </c>
      <c r="H182" s="6">
        <v>214982</v>
      </c>
      <c r="I182" s="6">
        <v>18068</v>
      </c>
      <c r="J182" s="6">
        <v>172677</v>
      </c>
      <c r="K182" s="6">
        <f t="shared" si="6"/>
        <v>413212</v>
      </c>
      <c r="L182" s="18">
        <f t="shared" si="7"/>
        <v>0</v>
      </c>
      <c r="M182" s="18"/>
      <c r="N182" s="18">
        <f>+F182+M182</f>
        <v>431280</v>
      </c>
      <c r="O182" s="18">
        <f>+N182-I182</f>
        <v>413212</v>
      </c>
      <c r="P182" s="18">
        <f>+O182-E182</f>
        <v>0</v>
      </c>
      <c r="Q182" s="19">
        <v>453.16546599999998</v>
      </c>
      <c r="R182" s="20">
        <f t="shared" si="8"/>
        <v>951.7053534701605</v>
      </c>
    </row>
    <row r="183" spans="1:18" x14ac:dyDescent="0.15">
      <c r="A183" s="17">
        <v>23</v>
      </c>
      <c r="B183" s="17">
        <v>16</v>
      </c>
      <c r="C183" s="17">
        <v>2316</v>
      </c>
      <c r="D183" s="17" t="s">
        <v>182</v>
      </c>
      <c r="E183" s="6">
        <v>464427</v>
      </c>
      <c r="F183" s="6">
        <v>480612</v>
      </c>
      <c r="G183" s="6">
        <v>239528</v>
      </c>
      <c r="H183" s="6">
        <v>241084</v>
      </c>
      <c r="I183" s="6">
        <v>16185</v>
      </c>
      <c r="J183" s="6">
        <v>196157</v>
      </c>
      <c r="K183" s="6">
        <f t="shared" si="6"/>
        <v>464427</v>
      </c>
      <c r="L183" s="18">
        <f t="shared" si="7"/>
        <v>0</v>
      </c>
      <c r="M183" s="18"/>
      <c r="N183" s="18">
        <f>+F183+M183</f>
        <v>480612</v>
      </c>
      <c r="O183" s="18">
        <f>+N183-I183</f>
        <v>464427</v>
      </c>
      <c r="P183" s="18">
        <f>+O183-E183</f>
        <v>0</v>
      </c>
      <c r="Q183" s="19">
        <v>217.25285400000001</v>
      </c>
      <c r="R183" s="20">
        <f t="shared" si="8"/>
        <v>2212.2241027038476</v>
      </c>
    </row>
    <row r="184" spans="1:18" x14ac:dyDescent="0.15">
      <c r="A184" s="17">
        <v>24</v>
      </c>
      <c r="B184" s="17">
        <v>1</v>
      </c>
      <c r="C184" s="17">
        <v>2401</v>
      </c>
      <c r="D184" s="17" t="s">
        <v>183</v>
      </c>
      <c r="E184" s="6">
        <v>422446</v>
      </c>
      <c r="F184" s="6">
        <v>433682</v>
      </c>
      <c r="G184" s="6">
        <v>209897</v>
      </c>
      <c r="H184" s="6">
        <v>223785</v>
      </c>
      <c r="I184" s="6">
        <v>11236</v>
      </c>
      <c r="J184" s="6">
        <v>183144</v>
      </c>
      <c r="K184" s="6">
        <f t="shared" si="6"/>
        <v>422446</v>
      </c>
      <c r="L184" s="18">
        <f t="shared" si="7"/>
        <v>0</v>
      </c>
      <c r="M184" s="18"/>
      <c r="N184" s="18">
        <f>+F184+M184</f>
        <v>433682</v>
      </c>
      <c r="O184" s="18">
        <f>+N184-I184</f>
        <v>422446</v>
      </c>
      <c r="P184" s="18">
        <f>+O184-E184</f>
        <v>0</v>
      </c>
      <c r="Q184" s="19">
        <v>1334.2073800000001</v>
      </c>
      <c r="R184" s="20">
        <f t="shared" si="8"/>
        <v>325.04841938439881</v>
      </c>
    </row>
    <row r="185" spans="1:18" x14ac:dyDescent="0.15">
      <c r="A185" s="17">
        <v>24</v>
      </c>
      <c r="B185" s="17">
        <v>2</v>
      </c>
      <c r="C185" s="17">
        <v>2402</v>
      </c>
      <c r="D185" s="17" t="s">
        <v>184</v>
      </c>
      <c r="E185" s="6">
        <v>480214</v>
      </c>
      <c r="F185" s="6">
        <v>497672</v>
      </c>
      <c r="G185" s="6">
        <v>245897</v>
      </c>
      <c r="H185" s="6">
        <v>251775</v>
      </c>
      <c r="I185" s="6">
        <v>17458</v>
      </c>
      <c r="J185" s="6">
        <v>207402</v>
      </c>
      <c r="K185" s="6">
        <f t="shared" si="6"/>
        <v>480214</v>
      </c>
      <c r="L185" s="18">
        <f t="shared" si="7"/>
        <v>0</v>
      </c>
      <c r="M185" s="18"/>
      <c r="N185" s="18">
        <f>+F185+M185</f>
        <v>497672</v>
      </c>
      <c r="O185" s="18">
        <f>+N185-I185</f>
        <v>480214</v>
      </c>
      <c r="P185" s="18">
        <f>+O185-E185</f>
        <v>0</v>
      </c>
      <c r="Q185" s="19">
        <v>1159.9018599999999</v>
      </c>
      <c r="R185" s="20">
        <f t="shared" si="8"/>
        <v>429.06388649122437</v>
      </c>
    </row>
    <row r="186" spans="1:18" x14ac:dyDescent="0.15">
      <c r="A186" s="17">
        <v>24</v>
      </c>
      <c r="B186" s="17">
        <v>3</v>
      </c>
      <c r="C186" s="17">
        <v>2403</v>
      </c>
      <c r="D186" s="17" t="s">
        <v>185</v>
      </c>
      <c r="E186" s="6">
        <v>487465</v>
      </c>
      <c r="F186" s="6">
        <v>500506</v>
      </c>
      <c r="G186" s="6">
        <v>249572</v>
      </c>
      <c r="H186" s="6">
        <v>250934</v>
      </c>
      <c r="I186" s="6">
        <v>13041</v>
      </c>
      <c r="J186" s="6">
        <v>209065</v>
      </c>
      <c r="K186" s="6">
        <f t="shared" si="6"/>
        <v>487465</v>
      </c>
      <c r="L186" s="18">
        <f t="shared" si="7"/>
        <v>0</v>
      </c>
      <c r="M186" s="18"/>
      <c r="N186" s="18">
        <f>+F186+M186</f>
        <v>500506</v>
      </c>
      <c r="O186" s="18">
        <f>+N186-I186</f>
        <v>487465</v>
      </c>
      <c r="P186" s="18">
        <f>+O186-E186</f>
        <v>0</v>
      </c>
      <c r="Q186" s="19">
        <v>636.16070000000002</v>
      </c>
      <c r="R186" s="20">
        <f t="shared" si="8"/>
        <v>786.7603264395301</v>
      </c>
    </row>
    <row r="187" spans="1:18" x14ac:dyDescent="0.15">
      <c r="A187" s="17">
        <v>24</v>
      </c>
      <c r="B187" s="17">
        <v>4</v>
      </c>
      <c r="C187" s="17">
        <v>2404</v>
      </c>
      <c r="D187" s="17" t="s">
        <v>186</v>
      </c>
      <c r="E187" s="6">
        <v>335408</v>
      </c>
      <c r="F187" s="6">
        <v>338394</v>
      </c>
      <c r="G187" s="6">
        <v>159109</v>
      </c>
      <c r="H187" s="6">
        <v>179285</v>
      </c>
      <c r="I187" s="6">
        <v>2986</v>
      </c>
      <c r="J187" s="6">
        <v>142987</v>
      </c>
      <c r="K187" s="6">
        <f t="shared" si="6"/>
        <v>335408</v>
      </c>
      <c r="L187" s="18">
        <f t="shared" si="7"/>
        <v>0</v>
      </c>
      <c r="M187" s="18"/>
      <c r="N187" s="18">
        <f>+F187+M187</f>
        <v>338394</v>
      </c>
      <c r="O187" s="18">
        <f>+N187-I187</f>
        <v>335408</v>
      </c>
      <c r="P187" s="18">
        <f>+O187-E187</f>
        <v>0</v>
      </c>
      <c r="Q187" s="19">
        <v>2642.0658290000001</v>
      </c>
      <c r="R187" s="20">
        <f t="shared" si="8"/>
        <v>128.07932197816558</v>
      </c>
    </row>
    <row r="188" spans="1:18" x14ac:dyDescent="0.15">
      <c r="A188" s="17">
        <v>25</v>
      </c>
      <c r="B188" s="17">
        <v>1</v>
      </c>
      <c r="C188" s="17">
        <v>2501</v>
      </c>
      <c r="D188" s="17" t="s">
        <v>187</v>
      </c>
      <c r="E188" s="6">
        <v>386950</v>
      </c>
      <c r="F188" s="6">
        <v>391447</v>
      </c>
      <c r="G188" s="6">
        <v>189435</v>
      </c>
      <c r="H188" s="6">
        <v>202012</v>
      </c>
      <c r="I188" s="6">
        <v>4497</v>
      </c>
      <c r="J188" s="6">
        <v>164125</v>
      </c>
      <c r="K188" s="6">
        <f t="shared" si="6"/>
        <v>386950</v>
      </c>
      <c r="L188" s="18">
        <f t="shared" si="7"/>
        <v>0</v>
      </c>
      <c r="M188" s="18"/>
      <c r="N188" s="18">
        <f>+F188+M188</f>
        <v>391447</v>
      </c>
      <c r="O188" s="18">
        <f>+N188-I188</f>
        <v>386950</v>
      </c>
      <c r="P188" s="18">
        <f>+O188-E188</f>
        <v>0</v>
      </c>
      <c r="Q188" s="19">
        <v>1156.8544019999999</v>
      </c>
      <c r="R188" s="20">
        <f t="shared" si="8"/>
        <v>338.37188095862041</v>
      </c>
    </row>
    <row r="189" spans="1:18" x14ac:dyDescent="0.15">
      <c r="A189" s="17">
        <v>25</v>
      </c>
      <c r="B189" s="17">
        <v>2</v>
      </c>
      <c r="C189" s="17">
        <v>2502</v>
      </c>
      <c r="D189" s="17" t="s">
        <v>188</v>
      </c>
      <c r="E189" s="6">
        <v>520167</v>
      </c>
      <c r="F189" s="6">
        <v>532863</v>
      </c>
      <c r="G189" s="6">
        <v>263063</v>
      </c>
      <c r="H189" s="6">
        <v>269800</v>
      </c>
      <c r="I189" s="6">
        <v>12696</v>
      </c>
      <c r="J189" s="6">
        <v>206023</v>
      </c>
      <c r="K189" s="6">
        <f t="shared" si="6"/>
        <v>520167</v>
      </c>
      <c r="L189" s="18">
        <f t="shared" si="7"/>
        <v>0</v>
      </c>
      <c r="M189" s="18"/>
      <c r="N189" s="18">
        <f>+F189+M189</f>
        <v>532863</v>
      </c>
      <c r="O189" s="18">
        <f>+N189-I189</f>
        <v>520167</v>
      </c>
      <c r="P189" s="18">
        <f>+O189-E189</f>
        <v>0</v>
      </c>
      <c r="Q189" s="19">
        <v>2049.9613690000001</v>
      </c>
      <c r="R189" s="20">
        <f t="shared" si="8"/>
        <v>259.93806910612079</v>
      </c>
    </row>
    <row r="190" spans="1:18" x14ac:dyDescent="0.15">
      <c r="A190" s="17">
        <v>25</v>
      </c>
      <c r="B190" s="17">
        <v>3</v>
      </c>
      <c r="C190" s="17">
        <v>2503</v>
      </c>
      <c r="D190" s="17" t="s">
        <v>189</v>
      </c>
      <c r="E190" s="6">
        <v>477789</v>
      </c>
      <c r="F190" s="6">
        <v>489300</v>
      </c>
      <c r="G190" s="6">
        <v>244931</v>
      </c>
      <c r="H190" s="6">
        <v>244369</v>
      </c>
      <c r="I190" s="6">
        <v>11511</v>
      </c>
      <c r="J190" s="6">
        <v>201226</v>
      </c>
      <c r="K190" s="6">
        <f t="shared" si="6"/>
        <v>477789</v>
      </c>
      <c r="L190" s="18">
        <f t="shared" si="7"/>
        <v>0</v>
      </c>
      <c r="M190" s="18"/>
      <c r="N190" s="18">
        <f>+F190+M190</f>
        <v>489300</v>
      </c>
      <c r="O190" s="18">
        <f>+N190-I190</f>
        <v>477789</v>
      </c>
      <c r="P190" s="18">
        <f>+O190-E190</f>
        <v>0</v>
      </c>
      <c r="Q190" s="19">
        <v>807.96880799999997</v>
      </c>
      <c r="R190" s="20">
        <f t="shared" si="8"/>
        <v>605.5926852067289</v>
      </c>
    </row>
    <row r="191" spans="1:18" x14ac:dyDescent="0.15">
      <c r="A191" s="17">
        <v>26</v>
      </c>
      <c r="B191" s="17">
        <v>1</v>
      </c>
      <c r="C191" s="17">
        <v>2601</v>
      </c>
      <c r="D191" s="17" t="s">
        <v>190</v>
      </c>
      <c r="E191" s="6">
        <v>481286</v>
      </c>
      <c r="F191" s="6">
        <v>496239</v>
      </c>
      <c r="G191" s="6">
        <v>233543</v>
      </c>
      <c r="H191" s="6">
        <v>262696</v>
      </c>
      <c r="I191" s="6">
        <v>14953</v>
      </c>
      <c r="J191" s="6">
        <v>264619</v>
      </c>
      <c r="K191" s="6">
        <f t="shared" si="6"/>
        <v>481286</v>
      </c>
      <c r="L191" s="18">
        <f t="shared" si="7"/>
        <v>0</v>
      </c>
      <c r="M191" s="18"/>
      <c r="N191" s="18">
        <f>+F191+M191</f>
        <v>496239</v>
      </c>
      <c r="O191" s="18">
        <f>+N191-I191</f>
        <v>481286</v>
      </c>
      <c r="P191" s="18">
        <f>+O191-E191</f>
        <v>0</v>
      </c>
      <c r="Q191" s="19">
        <v>131.81717800000001</v>
      </c>
      <c r="R191" s="20">
        <f t="shared" si="8"/>
        <v>3764.6003922189866</v>
      </c>
    </row>
    <row r="192" spans="1:18" x14ac:dyDescent="0.15">
      <c r="A192" s="17">
        <v>26</v>
      </c>
      <c r="B192" s="17">
        <v>2</v>
      </c>
      <c r="C192" s="17">
        <v>2602</v>
      </c>
      <c r="D192" s="17" t="s">
        <v>191</v>
      </c>
      <c r="E192" s="6">
        <v>328361</v>
      </c>
      <c r="F192" s="6">
        <v>337742</v>
      </c>
      <c r="G192" s="6">
        <v>159553</v>
      </c>
      <c r="H192" s="6">
        <v>178189</v>
      </c>
      <c r="I192" s="6">
        <v>9381</v>
      </c>
      <c r="J192" s="6">
        <v>170690</v>
      </c>
      <c r="K192" s="6">
        <f t="shared" si="6"/>
        <v>328361</v>
      </c>
      <c r="L192" s="18">
        <f t="shared" si="7"/>
        <v>0</v>
      </c>
      <c r="M192" s="18"/>
      <c r="N192" s="18">
        <f>+F192+M192</f>
        <v>337742</v>
      </c>
      <c r="O192" s="18">
        <f>+N192-I192</f>
        <v>328361</v>
      </c>
      <c r="P192" s="18">
        <f>+O192-E192</f>
        <v>0</v>
      </c>
      <c r="Q192" s="19">
        <v>282.75815799999998</v>
      </c>
      <c r="R192" s="20">
        <f t="shared" si="8"/>
        <v>1194.4553691709932</v>
      </c>
    </row>
    <row r="193" spans="1:18" x14ac:dyDescent="0.15">
      <c r="A193" s="17">
        <v>26</v>
      </c>
      <c r="B193" s="17">
        <v>3</v>
      </c>
      <c r="C193" s="17">
        <v>2603</v>
      </c>
      <c r="D193" s="17" t="s">
        <v>192</v>
      </c>
      <c r="E193" s="6">
        <v>422154</v>
      </c>
      <c r="F193" s="6">
        <v>431278</v>
      </c>
      <c r="G193" s="6">
        <v>206719</v>
      </c>
      <c r="H193" s="6">
        <v>224559</v>
      </c>
      <c r="I193" s="6">
        <v>9124</v>
      </c>
      <c r="J193" s="6">
        <v>195086</v>
      </c>
      <c r="K193" s="6">
        <f t="shared" si="6"/>
        <v>422154</v>
      </c>
      <c r="L193" s="18">
        <f t="shared" si="7"/>
        <v>0</v>
      </c>
      <c r="M193" s="18"/>
      <c r="N193" s="18">
        <f>+F193+M193</f>
        <v>431278</v>
      </c>
      <c r="O193" s="18">
        <f>+N193-I193</f>
        <v>422154</v>
      </c>
      <c r="P193" s="18">
        <f>+O193-E193</f>
        <v>0</v>
      </c>
      <c r="Q193" s="19">
        <v>94.458213999999998</v>
      </c>
      <c r="R193" s="20">
        <f t="shared" si="8"/>
        <v>4565.8072679629531</v>
      </c>
    </row>
    <row r="194" spans="1:18" x14ac:dyDescent="0.15">
      <c r="A194" s="17">
        <v>26</v>
      </c>
      <c r="B194" s="17">
        <v>4</v>
      </c>
      <c r="C194" s="17">
        <v>2604</v>
      </c>
      <c r="D194" s="17" t="s">
        <v>193</v>
      </c>
      <c r="E194" s="6">
        <v>474147</v>
      </c>
      <c r="F194" s="6">
        <v>482594</v>
      </c>
      <c r="G194" s="6">
        <v>229245</v>
      </c>
      <c r="H194" s="6">
        <v>253349</v>
      </c>
      <c r="I194" s="6">
        <v>8447</v>
      </c>
      <c r="J194" s="6">
        <v>215774</v>
      </c>
      <c r="K194" s="6">
        <f t="shared" si="6"/>
        <v>474147</v>
      </c>
      <c r="L194" s="18">
        <f t="shared" si="7"/>
        <v>0</v>
      </c>
      <c r="M194" s="18"/>
      <c r="N194" s="18">
        <f>+F194+M194</f>
        <v>482594</v>
      </c>
      <c r="O194" s="18">
        <f>+N194-I194</f>
        <v>474147</v>
      </c>
      <c r="P194" s="18">
        <f>+O194-E194</f>
        <v>0</v>
      </c>
      <c r="Q194" s="19">
        <v>1494.4993239999999</v>
      </c>
      <c r="R194" s="20">
        <f t="shared" si="8"/>
        <v>322.91349500804461</v>
      </c>
    </row>
    <row r="195" spans="1:18" x14ac:dyDescent="0.15">
      <c r="A195" s="17">
        <v>26</v>
      </c>
      <c r="B195" s="17">
        <v>5</v>
      </c>
      <c r="C195" s="17">
        <v>2605</v>
      </c>
      <c r="D195" s="17" t="s">
        <v>194</v>
      </c>
      <c r="E195" s="6">
        <v>276235</v>
      </c>
      <c r="F195" s="6">
        <v>279126</v>
      </c>
      <c r="G195" s="6">
        <v>136771</v>
      </c>
      <c r="H195" s="6">
        <v>142355</v>
      </c>
      <c r="I195" s="6">
        <v>2891</v>
      </c>
      <c r="J195" s="6">
        <v>118872</v>
      </c>
      <c r="K195" s="6">
        <f t="shared" si="6"/>
        <v>276235</v>
      </c>
      <c r="L195" s="18">
        <f t="shared" si="7"/>
        <v>0</v>
      </c>
      <c r="M195" s="18"/>
      <c r="N195" s="18">
        <f>+F195+M195</f>
        <v>279126</v>
      </c>
      <c r="O195" s="18">
        <f>+N195-I195</f>
        <v>276235</v>
      </c>
      <c r="P195" s="18">
        <f>+O195-E195</f>
        <v>0</v>
      </c>
      <c r="Q195" s="19">
        <v>2084.632744</v>
      </c>
      <c r="R195" s="20">
        <f t="shared" si="8"/>
        <v>133.89696616988377</v>
      </c>
    </row>
    <row r="196" spans="1:18" x14ac:dyDescent="0.15">
      <c r="A196" s="17">
        <v>26</v>
      </c>
      <c r="B196" s="17">
        <v>6</v>
      </c>
      <c r="C196" s="17">
        <v>2606</v>
      </c>
      <c r="D196" s="17" t="s">
        <v>195</v>
      </c>
      <c r="E196" s="6">
        <v>543462</v>
      </c>
      <c r="F196" s="6">
        <v>551108</v>
      </c>
      <c r="G196" s="6">
        <v>265637</v>
      </c>
      <c r="H196" s="6">
        <v>285471</v>
      </c>
      <c r="I196" s="6">
        <v>7646</v>
      </c>
      <c r="J196" s="6">
        <v>225486</v>
      </c>
      <c r="K196" s="6">
        <f t="shared" si="6"/>
        <v>543462</v>
      </c>
      <c r="L196" s="18">
        <f t="shared" si="7"/>
        <v>0</v>
      </c>
      <c r="M196" s="18"/>
      <c r="N196" s="18">
        <f>+F196+M196</f>
        <v>551108</v>
      </c>
      <c r="O196" s="18">
        <f>+N196-I196</f>
        <v>543462</v>
      </c>
      <c r="P196" s="18">
        <f>+O196-E196</f>
        <v>0</v>
      </c>
      <c r="Q196" s="19">
        <v>520.60975699999995</v>
      </c>
      <c r="R196" s="20">
        <f t="shared" si="8"/>
        <v>1058.5817737564992</v>
      </c>
    </row>
    <row r="197" spans="1:18" x14ac:dyDescent="0.15">
      <c r="A197" s="17">
        <v>27</v>
      </c>
      <c r="B197" s="17">
        <v>1</v>
      </c>
      <c r="C197" s="17">
        <v>2701</v>
      </c>
      <c r="D197" s="17" t="s">
        <v>196</v>
      </c>
      <c r="E197" s="6">
        <v>500077</v>
      </c>
      <c r="F197" s="6">
        <v>533094</v>
      </c>
      <c r="G197" s="6">
        <v>254482</v>
      </c>
      <c r="H197" s="6">
        <v>278612</v>
      </c>
      <c r="I197" s="6">
        <v>33017</v>
      </c>
      <c r="J197" s="6">
        <v>314572</v>
      </c>
      <c r="K197" s="6">
        <f t="shared" si="6"/>
        <v>500077</v>
      </c>
      <c r="L197" s="18">
        <f t="shared" si="7"/>
        <v>0</v>
      </c>
      <c r="M197" s="18"/>
      <c r="N197" s="18">
        <f>+F197+M197</f>
        <v>533094</v>
      </c>
      <c r="O197" s="18">
        <f>+N197-I197</f>
        <v>500077</v>
      </c>
      <c r="P197" s="18">
        <f>+O197-E197</f>
        <v>0</v>
      </c>
      <c r="Q197" s="19">
        <v>35.682479000000001</v>
      </c>
      <c r="R197" s="20">
        <f t="shared" si="8"/>
        <v>14939.937328905875</v>
      </c>
    </row>
    <row r="198" spans="1:18" x14ac:dyDescent="0.15">
      <c r="A198" s="17">
        <v>27</v>
      </c>
      <c r="B198" s="17">
        <v>2</v>
      </c>
      <c r="C198" s="17">
        <v>2702</v>
      </c>
      <c r="D198" s="17" t="s">
        <v>197</v>
      </c>
      <c r="E198" s="6">
        <v>521441</v>
      </c>
      <c r="F198" s="6">
        <v>558305</v>
      </c>
      <c r="G198" s="6">
        <v>262198</v>
      </c>
      <c r="H198" s="6">
        <v>296107</v>
      </c>
      <c r="I198" s="6">
        <v>36864</v>
      </c>
      <c r="J198" s="6">
        <v>276162</v>
      </c>
      <c r="K198" s="6">
        <f t="shared" ref="K198:K261" si="9">+F198-I198</f>
        <v>521441</v>
      </c>
      <c r="L198" s="18">
        <f t="shared" ref="L198:L261" si="10">+K198-E198</f>
        <v>0</v>
      </c>
      <c r="M198" s="18"/>
      <c r="N198" s="18">
        <f>+F198+M198</f>
        <v>558305</v>
      </c>
      <c r="O198" s="18">
        <f>+N198-I198</f>
        <v>521441</v>
      </c>
      <c r="P198" s="18">
        <f>+O198-E198</f>
        <v>0</v>
      </c>
      <c r="Q198" s="19">
        <v>39.347434</v>
      </c>
      <c r="R198" s="20">
        <f t="shared" ref="R198:R261" si="11">+N198/Q198</f>
        <v>14189.108240196807</v>
      </c>
    </row>
    <row r="199" spans="1:18" x14ac:dyDescent="0.15">
      <c r="A199" s="17">
        <v>27</v>
      </c>
      <c r="B199" s="17">
        <v>3</v>
      </c>
      <c r="C199" s="17">
        <v>2703</v>
      </c>
      <c r="D199" s="17" t="s">
        <v>198</v>
      </c>
      <c r="E199" s="6">
        <v>425558</v>
      </c>
      <c r="F199" s="6">
        <v>441322</v>
      </c>
      <c r="G199" s="6">
        <v>220268</v>
      </c>
      <c r="H199" s="6">
        <v>221054</v>
      </c>
      <c r="I199" s="6">
        <v>15764</v>
      </c>
      <c r="J199" s="6">
        <v>234249</v>
      </c>
      <c r="K199" s="6">
        <f t="shared" si="9"/>
        <v>425558</v>
      </c>
      <c r="L199" s="18">
        <f t="shared" si="10"/>
        <v>0</v>
      </c>
      <c r="M199" s="18"/>
      <c r="N199" s="18">
        <f>+F199+M199</f>
        <v>441322</v>
      </c>
      <c r="O199" s="18">
        <f>+N199-I199</f>
        <v>425558</v>
      </c>
      <c r="P199" s="18">
        <f>+O199-E199</f>
        <v>0</v>
      </c>
      <c r="Q199" s="19">
        <v>46.841306000000003</v>
      </c>
      <c r="R199" s="20">
        <f t="shared" si="11"/>
        <v>9421.6416596070139</v>
      </c>
    </row>
    <row r="200" spans="1:18" x14ac:dyDescent="0.15">
      <c r="A200" s="17">
        <v>27</v>
      </c>
      <c r="B200" s="17">
        <v>4</v>
      </c>
      <c r="C200" s="17">
        <v>2704</v>
      </c>
      <c r="D200" s="17" t="s">
        <v>199</v>
      </c>
      <c r="E200" s="6">
        <v>481702</v>
      </c>
      <c r="F200" s="6">
        <v>495651</v>
      </c>
      <c r="G200" s="6">
        <v>237421</v>
      </c>
      <c r="H200" s="6">
        <v>258230</v>
      </c>
      <c r="I200" s="6">
        <v>13949</v>
      </c>
      <c r="J200" s="6">
        <v>268072</v>
      </c>
      <c r="K200" s="6">
        <f t="shared" si="9"/>
        <v>481702</v>
      </c>
      <c r="L200" s="18">
        <f t="shared" si="10"/>
        <v>0</v>
      </c>
      <c r="M200" s="18"/>
      <c r="N200" s="18">
        <f>+F200+M200</f>
        <v>495651</v>
      </c>
      <c r="O200" s="18">
        <f>+N200-I200</f>
        <v>481702</v>
      </c>
      <c r="P200" s="18">
        <f>+O200-E200</f>
        <v>0</v>
      </c>
      <c r="Q200" s="19">
        <v>29.436408</v>
      </c>
      <c r="R200" s="20">
        <f t="shared" si="11"/>
        <v>16838.025889571854</v>
      </c>
    </row>
    <row r="201" spans="1:18" x14ac:dyDescent="0.15">
      <c r="A201" s="17">
        <v>27</v>
      </c>
      <c r="B201" s="17">
        <v>5</v>
      </c>
      <c r="C201" s="17">
        <v>2705</v>
      </c>
      <c r="D201" s="17" t="s">
        <v>200</v>
      </c>
      <c r="E201" s="6">
        <v>503609</v>
      </c>
      <c r="F201" s="6">
        <v>521679</v>
      </c>
      <c r="G201" s="6">
        <v>256664</v>
      </c>
      <c r="H201" s="6">
        <v>265015</v>
      </c>
      <c r="I201" s="6">
        <v>18070</v>
      </c>
      <c r="J201" s="6">
        <v>282476</v>
      </c>
      <c r="K201" s="6">
        <f t="shared" si="9"/>
        <v>503609</v>
      </c>
      <c r="L201" s="18">
        <f t="shared" si="10"/>
        <v>0</v>
      </c>
      <c r="M201" s="18"/>
      <c r="N201" s="18">
        <f>+F201+M201</f>
        <v>521679</v>
      </c>
      <c r="O201" s="18">
        <f>+N201-I201</f>
        <v>503609</v>
      </c>
      <c r="P201" s="18">
        <f>+O201-E201</f>
        <v>0</v>
      </c>
      <c r="Q201" s="19">
        <v>59.495691000000001</v>
      </c>
      <c r="R201" s="20">
        <f t="shared" si="11"/>
        <v>8768.3492910436144</v>
      </c>
    </row>
    <row r="202" spans="1:18" x14ac:dyDescent="0.15">
      <c r="A202" s="17">
        <v>27</v>
      </c>
      <c r="B202" s="17">
        <v>6</v>
      </c>
      <c r="C202" s="17">
        <v>2706</v>
      </c>
      <c r="D202" s="17" t="s">
        <v>201</v>
      </c>
      <c r="E202" s="6">
        <v>456243</v>
      </c>
      <c r="F202" s="6">
        <v>465221</v>
      </c>
      <c r="G202" s="6">
        <v>223818</v>
      </c>
      <c r="H202" s="6">
        <v>241403</v>
      </c>
      <c r="I202" s="6">
        <v>8978</v>
      </c>
      <c r="J202" s="6">
        <v>219426</v>
      </c>
      <c r="K202" s="6">
        <f t="shared" si="9"/>
        <v>456243</v>
      </c>
      <c r="L202" s="18">
        <f t="shared" si="10"/>
        <v>0</v>
      </c>
      <c r="M202" s="18"/>
      <c r="N202" s="18">
        <f>+F202+M202</f>
        <v>465221</v>
      </c>
      <c r="O202" s="18">
        <f>+N202-I202</f>
        <v>456243</v>
      </c>
      <c r="P202" s="18">
        <f>+O202-E202</f>
        <v>0</v>
      </c>
      <c r="Q202" s="19">
        <v>39.477684000000004</v>
      </c>
      <c r="R202" s="20">
        <f t="shared" si="11"/>
        <v>11784.404576519735</v>
      </c>
    </row>
    <row r="203" spans="1:18" x14ac:dyDescent="0.15">
      <c r="A203" s="17">
        <v>27</v>
      </c>
      <c r="B203" s="17">
        <v>7</v>
      </c>
      <c r="C203" s="17">
        <v>2707</v>
      </c>
      <c r="D203" s="17" t="s">
        <v>202</v>
      </c>
      <c r="E203" s="6">
        <v>466923</v>
      </c>
      <c r="F203" s="6">
        <v>473023</v>
      </c>
      <c r="G203" s="6">
        <v>228471</v>
      </c>
      <c r="H203" s="6">
        <v>244552</v>
      </c>
      <c r="I203" s="6">
        <v>6100</v>
      </c>
      <c r="J203" s="6">
        <v>220342</v>
      </c>
      <c r="K203" s="6">
        <f t="shared" si="9"/>
        <v>466923</v>
      </c>
      <c r="L203" s="18">
        <f t="shared" si="10"/>
        <v>0</v>
      </c>
      <c r="M203" s="18"/>
      <c r="N203" s="18">
        <f>+F203+M203</f>
        <v>473023</v>
      </c>
      <c r="O203" s="18">
        <f>+N203-I203</f>
        <v>466923</v>
      </c>
      <c r="P203" s="18">
        <f>+O203-E203</f>
        <v>0</v>
      </c>
      <c r="Q203" s="19">
        <v>50.813862</v>
      </c>
      <c r="R203" s="20">
        <f t="shared" si="11"/>
        <v>9308.9362111464779</v>
      </c>
    </row>
    <row r="204" spans="1:18" x14ac:dyDescent="0.15">
      <c r="A204" s="17">
        <v>27</v>
      </c>
      <c r="B204" s="17">
        <v>8</v>
      </c>
      <c r="C204" s="17">
        <v>2708</v>
      </c>
      <c r="D204" s="17" t="s">
        <v>203</v>
      </c>
      <c r="E204" s="6">
        <v>499382</v>
      </c>
      <c r="F204" s="6">
        <v>506551</v>
      </c>
      <c r="G204" s="6">
        <v>238923</v>
      </c>
      <c r="H204" s="6">
        <v>267628</v>
      </c>
      <c r="I204" s="6">
        <v>7169</v>
      </c>
      <c r="J204" s="6">
        <v>225578</v>
      </c>
      <c r="K204" s="6">
        <f t="shared" si="9"/>
        <v>499382</v>
      </c>
      <c r="L204" s="18">
        <f t="shared" si="10"/>
        <v>0</v>
      </c>
      <c r="M204" s="18"/>
      <c r="N204" s="18">
        <f>+F204+M204</f>
        <v>506551</v>
      </c>
      <c r="O204" s="18">
        <f>+N204-I204</f>
        <v>499382</v>
      </c>
      <c r="P204" s="18">
        <f>+O204-E204</f>
        <v>0</v>
      </c>
      <c r="Q204" s="19">
        <v>58.360878</v>
      </c>
      <c r="R204" s="20">
        <f t="shared" si="11"/>
        <v>8679.6329554877502</v>
      </c>
    </row>
    <row r="205" spans="1:18" x14ac:dyDescent="0.15">
      <c r="A205" s="17">
        <v>27</v>
      </c>
      <c r="B205" s="17">
        <v>9</v>
      </c>
      <c r="C205" s="17">
        <v>2709</v>
      </c>
      <c r="D205" s="17" t="s">
        <v>204</v>
      </c>
      <c r="E205" s="6">
        <v>446179</v>
      </c>
      <c r="F205" s="6">
        <v>451956</v>
      </c>
      <c r="G205" s="6">
        <v>216687</v>
      </c>
      <c r="H205" s="6">
        <v>235269</v>
      </c>
      <c r="I205" s="6">
        <v>5777</v>
      </c>
      <c r="J205" s="6">
        <v>194402</v>
      </c>
      <c r="K205" s="6">
        <f t="shared" si="9"/>
        <v>446179</v>
      </c>
      <c r="L205" s="18">
        <f t="shared" si="10"/>
        <v>0</v>
      </c>
      <c r="M205" s="18"/>
      <c r="N205" s="18">
        <f>+F205+M205</f>
        <v>451956</v>
      </c>
      <c r="O205" s="18">
        <f>+N205-I205</f>
        <v>446179</v>
      </c>
      <c r="P205" s="18">
        <f>+O205-E205</f>
        <v>0</v>
      </c>
      <c r="Q205" s="19">
        <v>257.28009300000002</v>
      </c>
      <c r="R205" s="20">
        <f t="shared" si="11"/>
        <v>1756.6691411293914</v>
      </c>
    </row>
    <row r="206" spans="1:18" x14ac:dyDescent="0.15">
      <c r="A206" s="17">
        <v>27</v>
      </c>
      <c r="B206" s="17">
        <v>10</v>
      </c>
      <c r="C206" s="17">
        <v>2710</v>
      </c>
      <c r="D206" s="17" t="s">
        <v>205</v>
      </c>
      <c r="E206" s="6">
        <v>380379</v>
      </c>
      <c r="F206" s="6">
        <v>383625</v>
      </c>
      <c r="G206" s="6">
        <v>182685</v>
      </c>
      <c r="H206" s="6">
        <v>200940</v>
      </c>
      <c r="I206" s="6">
        <v>3246</v>
      </c>
      <c r="J206" s="6">
        <v>165616</v>
      </c>
      <c r="K206" s="6">
        <f t="shared" si="9"/>
        <v>380379</v>
      </c>
      <c r="L206" s="18">
        <f t="shared" si="10"/>
        <v>0</v>
      </c>
      <c r="M206" s="18"/>
      <c r="N206" s="18">
        <f>+F206+M206</f>
        <v>383625</v>
      </c>
      <c r="O206" s="18">
        <f>+N206-I206</f>
        <v>380379</v>
      </c>
      <c r="P206" s="18">
        <f>+O206-E206</f>
        <v>0</v>
      </c>
      <c r="Q206" s="19">
        <v>122.015809</v>
      </c>
      <c r="R206" s="20">
        <f t="shared" si="11"/>
        <v>3144.0597996608781</v>
      </c>
    </row>
    <row r="207" spans="1:18" x14ac:dyDescent="0.15">
      <c r="A207" s="17">
        <v>27</v>
      </c>
      <c r="B207" s="17">
        <v>11</v>
      </c>
      <c r="C207" s="17">
        <v>2711</v>
      </c>
      <c r="D207" s="17" t="s">
        <v>206</v>
      </c>
      <c r="E207" s="6">
        <v>468733</v>
      </c>
      <c r="F207" s="6">
        <v>472322</v>
      </c>
      <c r="G207" s="6">
        <v>223996</v>
      </c>
      <c r="H207" s="6">
        <v>248326</v>
      </c>
      <c r="I207" s="6">
        <v>3589</v>
      </c>
      <c r="J207" s="6">
        <v>201822</v>
      </c>
      <c r="K207" s="6">
        <f t="shared" si="9"/>
        <v>468733</v>
      </c>
      <c r="L207" s="18">
        <f t="shared" si="10"/>
        <v>0</v>
      </c>
      <c r="M207" s="18"/>
      <c r="N207" s="18">
        <f>+F207+M207</f>
        <v>472322</v>
      </c>
      <c r="O207" s="18">
        <f>+N207-I207</f>
        <v>468733</v>
      </c>
      <c r="P207" s="18">
        <f>+O207-E207</f>
        <v>0</v>
      </c>
      <c r="Q207" s="19">
        <v>90.584017000000003</v>
      </c>
      <c r="R207" s="20">
        <f t="shared" si="11"/>
        <v>5214.1869575070841</v>
      </c>
    </row>
    <row r="208" spans="1:18" x14ac:dyDescent="0.15">
      <c r="A208" s="17">
        <v>27</v>
      </c>
      <c r="B208" s="17">
        <v>12</v>
      </c>
      <c r="C208" s="17">
        <v>2712</v>
      </c>
      <c r="D208" s="17" t="s">
        <v>207</v>
      </c>
      <c r="E208" s="6">
        <v>398642</v>
      </c>
      <c r="F208" s="6">
        <v>404277</v>
      </c>
      <c r="G208" s="6">
        <v>195490</v>
      </c>
      <c r="H208" s="6">
        <v>208787</v>
      </c>
      <c r="I208" s="6">
        <v>5635</v>
      </c>
      <c r="J208" s="6">
        <v>176639</v>
      </c>
      <c r="K208" s="6">
        <f t="shared" si="9"/>
        <v>398642</v>
      </c>
      <c r="L208" s="18">
        <f t="shared" si="10"/>
        <v>0</v>
      </c>
      <c r="M208" s="18"/>
      <c r="N208" s="18">
        <f>+F208+M208</f>
        <v>404277</v>
      </c>
      <c r="O208" s="18">
        <f>+N208-I208</f>
        <v>398642</v>
      </c>
      <c r="P208" s="18">
        <f>+O208-E208</f>
        <v>0</v>
      </c>
      <c r="Q208" s="19">
        <v>61.622647000000001</v>
      </c>
      <c r="R208" s="20">
        <f t="shared" si="11"/>
        <v>6560.5263597326484</v>
      </c>
    </row>
    <row r="209" spans="1:18" x14ac:dyDescent="0.15">
      <c r="A209" s="17">
        <v>27</v>
      </c>
      <c r="B209" s="17">
        <v>13</v>
      </c>
      <c r="C209" s="17">
        <v>2713</v>
      </c>
      <c r="D209" s="17" t="s">
        <v>208</v>
      </c>
      <c r="E209" s="6">
        <v>480705</v>
      </c>
      <c r="F209" s="6">
        <v>493940</v>
      </c>
      <c r="G209" s="6">
        <v>240288</v>
      </c>
      <c r="H209" s="6">
        <v>253652</v>
      </c>
      <c r="I209" s="6">
        <v>13235</v>
      </c>
      <c r="J209" s="6">
        <v>232303</v>
      </c>
      <c r="K209" s="6">
        <f t="shared" si="9"/>
        <v>480705</v>
      </c>
      <c r="L209" s="18">
        <f t="shared" si="10"/>
        <v>0</v>
      </c>
      <c r="M209" s="18"/>
      <c r="N209" s="18">
        <f>+F209+M209</f>
        <v>493940</v>
      </c>
      <c r="O209" s="18">
        <f>+N209-I209</f>
        <v>480705</v>
      </c>
      <c r="P209" s="18">
        <f>+O209-E209</f>
        <v>0</v>
      </c>
      <c r="Q209" s="19">
        <v>61.734014999999999</v>
      </c>
      <c r="R209" s="20">
        <f t="shared" si="11"/>
        <v>8001.0995558931327</v>
      </c>
    </row>
    <row r="210" spans="1:18" x14ac:dyDescent="0.15">
      <c r="A210" s="17">
        <v>27</v>
      </c>
      <c r="B210" s="17">
        <v>14</v>
      </c>
      <c r="C210" s="17">
        <v>2714</v>
      </c>
      <c r="D210" s="17" t="s">
        <v>209</v>
      </c>
      <c r="E210" s="6">
        <v>495822</v>
      </c>
      <c r="F210" s="6">
        <v>505841</v>
      </c>
      <c r="G210" s="6">
        <v>239798</v>
      </c>
      <c r="H210" s="6">
        <v>266043</v>
      </c>
      <c r="I210" s="6">
        <v>10019</v>
      </c>
      <c r="J210" s="6">
        <v>217096</v>
      </c>
      <c r="K210" s="6">
        <f t="shared" si="9"/>
        <v>495822</v>
      </c>
      <c r="L210" s="18">
        <f t="shared" si="10"/>
        <v>0</v>
      </c>
      <c r="M210" s="18"/>
      <c r="N210" s="18">
        <f>+F210+M210</f>
        <v>505841</v>
      </c>
      <c r="O210" s="18">
        <f>+N210-I210</f>
        <v>495822</v>
      </c>
      <c r="P210" s="18">
        <f>+O210-E210</f>
        <v>0</v>
      </c>
      <c r="Q210" s="19">
        <v>102.311813</v>
      </c>
      <c r="R210" s="20">
        <f t="shared" si="11"/>
        <v>4944.1113901480758</v>
      </c>
    </row>
    <row r="211" spans="1:18" x14ac:dyDescent="0.15">
      <c r="A211" s="17">
        <v>27</v>
      </c>
      <c r="B211" s="17">
        <v>15</v>
      </c>
      <c r="C211" s="17">
        <v>2715</v>
      </c>
      <c r="D211" s="17" t="s">
        <v>210</v>
      </c>
      <c r="E211" s="6">
        <v>453081</v>
      </c>
      <c r="F211" s="6">
        <v>457686</v>
      </c>
      <c r="G211" s="6">
        <v>216634</v>
      </c>
      <c r="H211" s="6">
        <v>241052</v>
      </c>
      <c r="I211" s="6">
        <v>4605</v>
      </c>
      <c r="J211" s="6">
        <v>192413</v>
      </c>
      <c r="K211" s="6">
        <f t="shared" si="9"/>
        <v>453081</v>
      </c>
      <c r="L211" s="18">
        <f t="shared" si="10"/>
        <v>0</v>
      </c>
      <c r="M211" s="18"/>
      <c r="N211" s="18">
        <f>+F211+M211</f>
        <v>457686</v>
      </c>
      <c r="O211" s="18">
        <f>+N211-I211</f>
        <v>453081</v>
      </c>
      <c r="P211" s="18">
        <f>+O211-E211</f>
        <v>0</v>
      </c>
      <c r="Q211" s="19">
        <v>267.65663899999998</v>
      </c>
      <c r="R211" s="20">
        <f t="shared" si="11"/>
        <v>1709.9743974592764</v>
      </c>
    </row>
    <row r="212" spans="1:18" x14ac:dyDescent="0.15">
      <c r="A212" s="17">
        <v>27</v>
      </c>
      <c r="B212" s="17">
        <v>16</v>
      </c>
      <c r="C212" s="17">
        <v>2716</v>
      </c>
      <c r="D212" s="17" t="s">
        <v>211</v>
      </c>
      <c r="E212" s="6">
        <v>386788</v>
      </c>
      <c r="F212" s="6">
        <v>393482</v>
      </c>
      <c r="G212" s="6">
        <v>189070</v>
      </c>
      <c r="H212" s="6">
        <v>204412</v>
      </c>
      <c r="I212" s="6">
        <v>6694</v>
      </c>
      <c r="J212" s="6">
        <v>183195</v>
      </c>
      <c r="K212" s="6">
        <f t="shared" si="9"/>
        <v>386788</v>
      </c>
      <c r="L212" s="18">
        <f t="shared" si="10"/>
        <v>0</v>
      </c>
      <c r="M212" s="18"/>
      <c r="N212" s="18">
        <f>+F212+M212</f>
        <v>393482</v>
      </c>
      <c r="O212" s="18">
        <f>+N212-I212</f>
        <v>386788</v>
      </c>
      <c r="P212" s="18">
        <f>+O212-E212</f>
        <v>0</v>
      </c>
      <c r="Q212" s="19">
        <v>49.714008</v>
      </c>
      <c r="R212" s="20">
        <f t="shared" si="11"/>
        <v>7914.9120304281241</v>
      </c>
    </row>
    <row r="213" spans="1:18" x14ac:dyDescent="0.15">
      <c r="A213" s="17">
        <v>27</v>
      </c>
      <c r="B213" s="17">
        <v>17</v>
      </c>
      <c r="C213" s="17">
        <v>2717</v>
      </c>
      <c r="D213" s="17" t="s">
        <v>212</v>
      </c>
      <c r="E213" s="6">
        <v>389835</v>
      </c>
      <c r="F213" s="6">
        <v>395075</v>
      </c>
      <c r="G213" s="6">
        <v>186783</v>
      </c>
      <c r="H213" s="6">
        <v>208292</v>
      </c>
      <c r="I213" s="6">
        <v>5240</v>
      </c>
      <c r="J213" s="6">
        <v>168039</v>
      </c>
      <c r="K213" s="6">
        <f t="shared" si="9"/>
        <v>389835</v>
      </c>
      <c r="L213" s="18">
        <f t="shared" si="10"/>
        <v>0</v>
      </c>
      <c r="M213" s="18"/>
      <c r="N213" s="18">
        <f>+F213+M213</f>
        <v>395075</v>
      </c>
      <c r="O213" s="18">
        <f>+N213-I213</f>
        <v>389835</v>
      </c>
      <c r="P213" s="18">
        <f>+O213-E213</f>
        <v>0</v>
      </c>
      <c r="Q213" s="19">
        <v>86.817673999999997</v>
      </c>
      <c r="R213" s="20">
        <f t="shared" si="11"/>
        <v>4550.62871184501</v>
      </c>
    </row>
    <row r="214" spans="1:18" x14ac:dyDescent="0.15">
      <c r="A214" s="17">
        <v>27</v>
      </c>
      <c r="B214" s="17">
        <v>18</v>
      </c>
      <c r="C214" s="17">
        <v>2718</v>
      </c>
      <c r="D214" s="17" t="s">
        <v>213</v>
      </c>
      <c r="E214" s="6">
        <v>515008</v>
      </c>
      <c r="F214" s="6">
        <v>521767</v>
      </c>
      <c r="G214" s="6">
        <v>248700</v>
      </c>
      <c r="H214" s="6">
        <v>273067</v>
      </c>
      <c r="I214" s="6">
        <v>6759</v>
      </c>
      <c r="J214" s="6">
        <v>215169</v>
      </c>
      <c r="K214" s="6">
        <f t="shared" si="9"/>
        <v>515008</v>
      </c>
      <c r="L214" s="18">
        <f t="shared" si="10"/>
        <v>0</v>
      </c>
      <c r="M214" s="18"/>
      <c r="N214" s="18">
        <f>+F214+M214</f>
        <v>521767</v>
      </c>
      <c r="O214" s="18">
        <f>+N214-I214</f>
        <v>515008</v>
      </c>
      <c r="P214" s="18">
        <f>+O214-E214</f>
        <v>0</v>
      </c>
      <c r="Q214" s="19">
        <v>187.159415</v>
      </c>
      <c r="R214" s="20">
        <f t="shared" si="11"/>
        <v>2787.8212805912008</v>
      </c>
    </row>
    <row r="215" spans="1:18" x14ac:dyDescent="0.15">
      <c r="A215" s="17">
        <v>27</v>
      </c>
      <c r="B215" s="17">
        <v>19</v>
      </c>
      <c r="C215" s="17">
        <v>2719</v>
      </c>
      <c r="D215" s="17" t="s">
        <v>214</v>
      </c>
      <c r="E215" s="6">
        <v>358897</v>
      </c>
      <c r="F215" s="6">
        <v>362868</v>
      </c>
      <c r="G215" s="6">
        <v>173580</v>
      </c>
      <c r="H215" s="6">
        <v>189288</v>
      </c>
      <c r="I215" s="6">
        <v>3971</v>
      </c>
      <c r="J215" s="6">
        <v>148308</v>
      </c>
      <c r="K215" s="6">
        <f t="shared" si="9"/>
        <v>358897</v>
      </c>
      <c r="L215" s="18">
        <f t="shared" si="10"/>
        <v>0</v>
      </c>
      <c r="M215" s="18"/>
      <c r="N215" s="18">
        <f>+F215+M215</f>
        <v>362868</v>
      </c>
      <c r="O215" s="18">
        <f>+N215-I215</f>
        <v>358897</v>
      </c>
      <c r="P215" s="18">
        <f>+O215-E215</f>
        <v>0</v>
      </c>
      <c r="Q215" s="19">
        <v>257.42559899999998</v>
      </c>
      <c r="R215" s="20">
        <f t="shared" si="11"/>
        <v>1409.6034015638049</v>
      </c>
    </row>
    <row r="216" spans="1:18" x14ac:dyDescent="0.15">
      <c r="A216" s="17">
        <v>28</v>
      </c>
      <c r="B216" s="17">
        <v>1</v>
      </c>
      <c r="C216" s="17">
        <v>2801</v>
      </c>
      <c r="D216" s="17" t="s">
        <v>215</v>
      </c>
      <c r="E216" s="6">
        <v>482349</v>
      </c>
      <c r="F216" s="6">
        <v>497827</v>
      </c>
      <c r="G216" s="6">
        <v>231205</v>
      </c>
      <c r="H216" s="6">
        <v>266622</v>
      </c>
      <c r="I216" s="6">
        <v>15478</v>
      </c>
      <c r="J216" s="6">
        <v>263344</v>
      </c>
      <c r="K216" s="6">
        <f t="shared" si="9"/>
        <v>482349</v>
      </c>
      <c r="L216" s="18">
        <f t="shared" si="10"/>
        <v>0</v>
      </c>
      <c r="M216" s="18"/>
      <c r="N216" s="18">
        <f>+F216+M216</f>
        <v>497827</v>
      </c>
      <c r="O216" s="18">
        <f>+N216-I216</f>
        <v>482349</v>
      </c>
      <c r="P216" s="18">
        <f>+O216-E216</f>
        <v>0</v>
      </c>
      <c r="Q216" s="19">
        <v>95.583684000000005</v>
      </c>
      <c r="R216" s="20">
        <f t="shared" si="11"/>
        <v>5208.2842925367886</v>
      </c>
    </row>
    <row r="217" spans="1:18" x14ac:dyDescent="0.15">
      <c r="A217" s="17">
        <v>28</v>
      </c>
      <c r="B217" s="17">
        <v>2</v>
      </c>
      <c r="C217" s="17">
        <v>2802</v>
      </c>
      <c r="D217" s="17" t="s">
        <v>216</v>
      </c>
      <c r="E217" s="6">
        <v>446276</v>
      </c>
      <c r="F217" s="6">
        <v>457231</v>
      </c>
      <c r="G217" s="6">
        <v>217291</v>
      </c>
      <c r="H217" s="6">
        <v>239940</v>
      </c>
      <c r="I217" s="6">
        <v>10955</v>
      </c>
      <c r="J217" s="6">
        <v>215770</v>
      </c>
      <c r="K217" s="6">
        <f t="shared" si="9"/>
        <v>446276</v>
      </c>
      <c r="L217" s="18">
        <f t="shared" si="10"/>
        <v>0</v>
      </c>
      <c r="M217" s="18"/>
      <c r="N217" s="18">
        <f>+F217+M217</f>
        <v>457231</v>
      </c>
      <c r="O217" s="18">
        <f>+N217-I217</f>
        <v>446276</v>
      </c>
      <c r="P217" s="18">
        <f>+O217-E217</f>
        <v>0</v>
      </c>
      <c r="Q217" s="19">
        <v>314.88967700000001</v>
      </c>
      <c r="R217" s="20">
        <f t="shared" si="11"/>
        <v>1452.0355330670302</v>
      </c>
    </row>
    <row r="218" spans="1:18" x14ac:dyDescent="0.15">
      <c r="A218" s="17">
        <v>28</v>
      </c>
      <c r="B218" s="17">
        <v>3</v>
      </c>
      <c r="C218" s="17">
        <v>2803</v>
      </c>
      <c r="D218" s="17" t="s">
        <v>217</v>
      </c>
      <c r="E218" s="6">
        <v>369257</v>
      </c>
      <c r="F218" s="6">
        <v>374021</v>
      </c>
      <c r="G218" s="6">
        <v>173324</v>
      </c>
      <c r="H218" s="6">
        <v>200697</v>
      </c>
      <c r="I218" s="6">
        <v>4764</v>
      </c>
      <c r="J218" s="6">
        <v>172032</v>
      </c>
      <c r="K218" s="6">
        <f t="shared" si="9"/>
        <v>369257</v>
      </c>
      <c r="L218" s="18">
        <f t="shared" si="10"/>
        <v>0</v>
      </c>
      <c r="M218" s="18"/>
      <c r="N218" s="18">
        <f>+F218+M218</f>
        <v>374021</v>
      </c>
      <c r="O218" s="18">
        <f>+N218-I218</f>
        <v>369257</v>
      </c>
      <c r="P218" s="18">
        <f>+O218-E218</f>
        <v>0</v>
      </c>
      <c r="Q218" s="19">
        <v>56.991796000000001</v>
      </c>
      <c r="R218" s="20">
        <f t="shared" si="11"/>
        <v>6562.7165004591188</v>
      </c>
    </row>
    <row r="219" spans="1:18" x14ac:dyDescent="0.15">
      <c r="A219" s="17">
        <v>28</v>
      </c>
      <c r="B219" s="17">
        <v>4</v>
      </c>
      <c r="C219" s="17">
        <v>2804</v>
      </c>
      <c r="D219" s="17" t="s">
        <v>218</v>
      </c>
      <c r="E219" s="6">
        <v>494323</v>
      </c>
      <c r="F219" s="6">
        <v>503012</v>
      </c>
      <c r="G219" s="6">
        <v>243270</v>
      </c>
      <c r="H219" s="6">
        <v>259742</v>
      </c>
      <c r="I219" s="6">
        <v>8689</v>
      </c>
      <c r="J219" s="6">
        <v>203492</v>
      </c>
      <c r="K219" s="6">
        <f t="shared" si="9"/>
        <v>494323</v>
      </c>
      <c r="L219" s="18">
        <f t="shared" si="10"/>
        <v>0</v>
      </c>
      <c r="M219" s="18"/>
      <c r="N219" s="18">
        <f>+F219+M219</f>
        <v>503012</v>
      </c>
      <c r="O219" s="18">
        <f>+N219-I219</f>
        <v>494323</v>
      </c>
      <c r="P219" s="18">
        <f>+O219-E219</f>
        <v>0</v>
      </c>
      <c r="Q219" s="19">
        <v>1032.787333</v>
      </c>
      <c r="R219" s="20">
        <f t="shared" si="11"/>
        <v>487.04315392683077</v>
      </c>
    </row>
    <row r="220" spans="1:18" x14ac:dyDescent="0.15">
      <c r="A220" s="17">
        <v>28</v>
      </c>
      <c r="B220" s="17">
        <v>5</v>
      </c>
      <c r="C220" s="17">
        <v>2805</v>
      </c>
      <c r="D220" s="17" t="s">
        <v>219</v>
      </c>
      <c r="E220" s="6">
        <v>443640</v>
      </c>
      <c r="F220" s="6">
        <v>447800</v>
      </c>
      <c r="G220" s="6">
        <v>213649</v>
      </c>
      <c r="H220" s="6">
        <v>234151</v>
      </c>
      <c r="I220" s="6">
        <v>4165</v>
      </c>
      <c r="J220" s="6">
        <v>172486</v>
      </c>
      <c r="K220" s="6">
        <f t="shared" si="9"/>
        <v>443635</v>
      </c>
      <c r="L220" s="18">
        <f t="shared" si="10"/>
        <v>-5</v>
      </c>
      <c r="M220" s="18"/>
      <c r="N220" s="18">
        <f>+F220+M220</f>
        <v>447800</v>
      </c>
      <c r="O220" s="18">
        <f>+N220-I220</f>
        <v>443635</v>
      </c>
      <c r="P220" s="18">
        <f>+O220-E220</f>
        <v>-5</v>
      </c>
      <c r="Q220" s="19">
        <v>3335.4959140000001</v>
      </c>
      <c r="R220" s="20">
        <f t="shared" si="11"/>
        <v>134.25290018208668</v>
      </c>
    </row>
    <row r="221" spans="1:18" x14ac:dyDescent="0.15">
      <c r="A221" s="17">
        <v>28</v>
      </c>
      <c r="B221" s="17">
        <v>6</v>
      </c>
      <c r="C221" s="17">
        <v>2806</v>
      </c>
      <c r="D221" s="17" t="s">
        <v>220</v>
      </c>
      <c r="E221" s="6">
        <v>520781</v>
      </c>
      <c r="F221" s="6">
        <v>527080</v>
      </c>
      <c r="G221" s="6">
        <v>247254</v>
      </c>
      <c r="H221" s="6">
        <v>279826</v>
      </c>
      <c r="I221" s="6">
        <v>6294</v>
      </c>
      <c r="J221" s="6">
        <v>221633</v>
      </c>
      <c r="K221" s="6">
        <f t="shared" si="9"/>
        <v>520786</v>
      </c>
      <c r="L221" s="18">
        <f t="shared" si="10"/>
        <v>5</v>
      </c>
      <c r="M221" s="18"/>
      <c r="N221" s="18">
        <f>+F221+M221</f>
        <v>527080</v>
      </c>
      <c r="O221" s="18">
        <f>+N221-I221</f>
        <v>520786</v>
      </c>
      <c r="P221" s="18">
        <f>+O221-E221</f>
        <v>5</v>
      </c>
      <c r="Q221" s="19">
        <v>146.50047499999999</v>
      </c>
      <c r="R221" s="20">
        <f t="shared" si="11"/>
        <v>3597.8040344237793</v>
      </c>
    </row>
    <row r="222" spans="1:18" x14ac:dyDescent="0.15">
      <c r="A222" s="17">
        <v>28</v>
      </c>
      <c r="B222" s="17">
        <v>7</v>
      </c>
      <c r="C222" s="17">
        <v>2807</v>
      </c>
      <c r="D222" s="17" t="s">
        <v>221</v>
      </c>
      <c r="E222" s="6">
        <v>529619</v>
      </c>
      <c r="F222" s="6">
        <v>536705</v>
      </c>
      <c r="G222" s="6">
        <v>247850</v>
      </c>
      <c r="H222" s="6">
        <v>288855</v>
      </c>
      <c r="I222" s="6">
        <v>7086</v>
      </c>
      <c r="J222" s="6">
        <v>241679</v>
      </c>
      <c r="K222" s="6">
        <f t="shared" si="9"/>
        <v>529619</v>
      </c>
      <c r="L222" s="18">
        <f t="shared" si="10"/>
        <v>0</v>
      </c>
      <c r="M222" s="18"/>
      <c r="N222" s="18">
        <f>+F222+M222</f>
        <v>536705</v>
      </c>
      <c r="O222" s="18">
        <f>+N222-I222</f>
        <v>529619</v>
      </c>
      <c r="P222" s="18">
        <f>+O222-E222</f>
        <v>0</v>
      </c>
      <c r="Q222" s="19">
        <v>69.817825999999997</v>
      </c>
      <c r="R222" s="20">
        <f t="shared" si="11"/>
        <v>7687.2201663798587</v>
      </c>
    </row>
    <row r="223" spans="1:18" x14ac:dyDescent="0.15">
      <c r="A223" s="17">
        <v>28</v>
      </c>
      <c r="B223" s="17">
        <v>8</v>
      </c>
      <c r="C223" s="17">
        <v>2808</v>
      </c>
      <c r="D223" s="17" t="s">
        <v>222</v>
      </c>
      <c r="E223" s="6">
        <v>451173</v>
      </c>
      <c r="F223" s="6">
        <v>459593</v>
      </c>
      <c r="G223" s="6">
        <v>222293</v>
      </c>
      <c r="H223" s="6">
        <v>237300</v>
      </c>
      <c r="I223" s="6">
        <v>8420</v>
      </c>
      <c r="J223" s="6">
        <v>221404</v>
      </c>
      <c r="K223" s="6">
        <f t="shared" si="9"/>
        <v>451173</v>
      </c>
      <c r="L223" s="18">
        <f t="shared" si="10"/>
        <v>0</v>
      </c>
      <c r="M223" s="18"/>
      <c r="N223" s="18">
        <f>+F223+M223</f>
        <v>459593</v>
      </c>
      <c r="O223" s="18">
        <f>+N223-I223</f>
        <v>451173</v>
      </c>
      <c r="P223" s="18">
        <f>+O223-E223</f>
        <v>0</v>
      </c>
      <c r="Q223" s="19">
        <v>50.667262999999998</v>
      </c>
      <c r="R223" s="20">
        <f t="shared" si="11"/>
        <v>9070.8077126644876</v>
      </c>
    </row>
    <row r="224" spans="1:18" x14ac:dyDescent="0.15">
      <c r="A224" s="17">
        <v>28</v>
      </c>
      <c r="B224" s="17">
        <v>9</v>
      </c>
      <c r="C224" s="17">
        <v>2809</v>
      </c>
      <c r="D224" s="17" t="s">
        <v>223</v>
      </c>
      <c r="E224" s="6">
        <v>426644</v>
      </c>
      <c r="F224" s="6">
        <v>430941</v>
      </c>
      <c r="G224" s="6">
        <v>207367</v>
      </c>
      <c r="H224" s="6">
        <v>223574</v>
      </c>
      <c r="I224" s="6">
        <v>4297</v>
      </c>
      <c r="J224" s="6">
        <v>185980</v>
      </c>
      <c r="K224" s="6">
        <f t="shared" si="9"/>
        <v>426644</v>
      </c>
      <c r="L224" s="18">
        <f t="shared" si="10"/>
        <v>0</v>
      </c>
      <c r="M224" s="18"/>
      <c r="N224" s="18">
        <f>+F224+M224</f>
        <v>430941</v>
      </c>
      <c r="O224" s="18">
        <f>+N224-I224</f>
        <v>426644</v>
      </c>
      <c r="P224" s="18">
        <f>+O224-E224</f>
        <v>0</v>
      </c>
      <c r="Q224" s="19">
        <v>644.53490799999997</v>
      </c>
      <c r="R224" s="20">
        <f t="shared" si="11"/>
        <v>668.60769626460637</v>
      </c>
    </row>
    <row r="225" spans="1:18" x14ac:dyDescent="0.15">
      <c r="A225" s="17">
        <v>28</v>
      </c>
      <c r="B225" s="17">
        <v>10</v>
      </c>
      <c r="C225" s="17">
        <v>2810</v>
      </c>
      <c r="D225" s="17" t="s">
        <v>224</v>
      </c>
      <c r="E225" s="6">
        <v>408001</v>
      </c>
      <c r="F225" s="6">
        <v>412472</v>
      </c>
      <c r="G225" s="6">
        <v>200959</v>
      </c>
      <c r="H225" s="6">
        <v>211513</v>
      </c>
      <c r="I225" s="6">
        <v>4471</v>
      </c>
      <c r="J225" s="6">
        <v>169083</v>
      </c>
      <c r="K225" s="6">
        <f t="shared" si="9"/>
        <v>408001</v>
      </c>
      <c r="L225" s="18">
        <f t="shared" si="10"/>
        <v>0</v>
      </c>
      <c r="M225" s="18"/>
      <c r="N225" s="18">
        <f>+F225+M225</f>
        <v>412472</v>
      </c>
      <c r="O225" s="18">
        <f>+N225-I225</f>
        <v>408001</v>
      </c>
      <c r="P225" s="18">
        <f>+O225-E225</f>
        <v>0</v>
      </c>
      <c r="Q225" s="19">
        <v>216.735029</v>
      </c>
      <c r="R225" s="20">
        <f t="shared" si="11"/>
        <v>1903.1164547010073</v>
      </c>
    </row>
    <row r="226" spans="1:18" x14ac:dyDescent="0.15">
      <c r="A226" s="17">
        <v>28</v>
      </c>
      <c r="B226" s="17">
        <v>11</v>
      </c>
      <c r="C226" s="17">
        <v>2811</v>
      </c>
      <c r="D226" s="17" t="s">
        <v>225</v>
      </c>
      <c r="E226" s="6">
        <v>477367</v>
      </c>
      <c r="F226" s="6">
        <v>486958</v>
      </c>
      <c r="G226" s="6">
        <v>235612</v>
      </c>
      <c r="H226" s="6">
        <v>251346</v>
      </c>
      <c r="I226" s="6">
        <v>9591</v>
      </c>
      <c r="J226" s="6">
        <v>207238</v>
      </c>
      <c r="K226" s="6">
        <f t="shared" si="9"/>
        <v>477367</v>
      </c>
      <c r="L226" s="18">
        <f t="shared" si="10"/>
        <v>0</v>
      </c>
      <c r="M226" s="18"/>
      <c r="N226" s="18">
        <f>+F226+M226</f>
        <v>486958</v>
      </c>
      <c r="O226" s="18">
        <f>+N226-I226</f>
        <v>477367</v>
      </c>
      <c r="P226" s="18">
        <f>+O226-E226</f>
        <v>0</v>
      </c>
      <c r="Q226" s="19">
        <v>277.38392099999999</v>
      </c>
      <c r="R226" s="20">
        <f t="shared" si="11"/>
        <v>1755.5379498727327</v>
      </c>
    </row>
    <row r="227" spans="1:18" x14ac:dyDescent="0.15">
      <c r="A227" s="17">
        <v>28</v>
      </c>
      <c r="B227" s="17">
        <v>12</v>
      </c>
      <c r="C227" s="17">
        <v>2812</v>
      </c>
      <c r="D227" s="17" t="s">
        <v>226</v>
      </c>
      <c r="E227" s="6">
        <v>328292</v>
      </c>
      <c r="F227" s="6">
        <v>331362</v>
      </c>
      <c r="G227" s="6">
        <v>159682</v>
      </c>
      <c r="H227" s="6">
        <v>171680</v>
      </c>
      <c r="I227" s="6">
        <v>3070</v>
      </c>
      <c r="J227" s="6">
        <v>128343</v>
      </c>
      <c r="K227" s="6">
        <f t="shared" si="9"/>
        <v>328292</v>
      </c>
      <c r="L227" s="18">
        <f t="shared" si="10"/>
        <v>0</v>
      </c>
      <c r="M227" s="18"/>
      <c r="N227" s="18">
        <f>+F227+M227</f>
        <v>331362</v>
      </c>
      <c r="O227" s="18">
        <f>+N227-I227</f>
        <v>328292</v>
      </c>
      <c r="P227" s="18">
        <f>+O227-E227</f>
        <v>0</v>
      </c>
      <c r="Q227" s="19">
        <v>2153.0158379999998</v>
      </c>
      <c r="R227" s="20">
        <f t="shared" si="11"/>
        <v>153.90597419283824</v>
      </c>
    </row>
    <row r="228" spans="1:18" x14ac:dyDescent="0.15">
      <c r="A228" s="17">
        <v>29</v>
      </c>
      <c r="B228" s="17">
        <v>1</v>
      </c>
      <c r="C228" s="17">
        <v>2901</v>
      </c>
      <c r="D228" s="17" t="s">
        <v>227</v>
      </c>
      <c r="E228" s="6">
        <v>462282</v>
      </c>
      <c r="F228" s="6">
        <v>466384</v>
      </c>
      <c r="G228" s="6">
        <v>217565</v>
      </c>
      <c r="H228" s="6">
        <v>248819</v>
      </c>
      <c r="I228" s="6">
        <v>4102</v>
      </c>
      <c r="J228" s="6">
        <v>201136</v>
      </c>
      <c r="K228" s="6">
        <f t="shared" si="9"/>
        <v>462282</v>
      </c>
      <c r="L228" s="18">
        <f t="shared" si="10"/>
        <v>0</v>
      </c>
      <c r="M228" s="18"/>
      <c r="N228" s="18">
        <f>+F228+M228</f>
        <v>466384</v>
      </c>
      <c r="O228" s="18">
        <f>+N228-I228</f>
        <v>462282</v>
      </c>
      <c r="P228" s="18">
        <f>+O228-E228</f>
        <v>0</v>
      </c>
      <c r="Q228" s="19">
        <v>286.01646299999999</v>
      </c>
      <c r="R228" s="20">
        <f t="shared" si="11"/>
        <v>1630.6194234700399</v>
      </c>
    </row>
    <row r="229" spans="1:18" x14ac:dyDescent="0.15">
      <c r="A229" s="17">
        <v>29</v>
      </c>
      <c r="B229" s="17">
        <v>2</v>
      </c>
      <c r="C229" s="17">
        <v>2902</v>
      </c>
      <c r="D229" s="17" t="s">
        <v>228</v>
      </c>
      <c r="E229" s="6">
        <v>448036</v>
      </c>
      <c r="F229" s="6">
        <v>451842</v>
      </c>
      <c r="G229" s="6">
        <v>214387</v>
      </c>
      <c r="H229" s="6">
        <v>237455</v>
      </c>
      <c r="I229" s="6">
        <v>3806</v>
      </c>
      <c r="J229" s="6">
        <v>178084</v>
      </c>
      <c r="K229" s="6">
        <f t="shared" si="9"/>
        <v>448036</v>
      </c>
      <c r="L229" s="18">
        <f t="shared" si="10"/>
        <v>0</v>
      </c>
      <c r="M229" s="18"/>
      <c r="N229" s="18">
        <f>+F229+M229</f>
        <v>451842</v>
      </c>
      <c r="O229" s="18">
        <f>+N229-I229</f>
        <v>448036</v>
      </c>
      <c r="P229" s="18">
        <f>+O229-E229</f>
        <v>0</v>
      </c>
      <c r="Q229" s="19">
        <v>383.57882899999998</v>
      </c>
      <c r="R229" s="20">
        <f t="shared" si="11"/>
        <v>1177.9638651537778</v>
      </c>
    </row>
    <row r="230" spans="1:18" x14ac:dyDescent="0.15">
      <c r="A230" s="17">
        <v>29</v>
      </c>
      <c r="B230" s="17">
        <v>3</v>
      </c>
      <c r="C230" s="17">
        <v>2903</v>
      </c>
      <c r="D230" s="17" t="s">
        <v>229</v>
      </c>
      <c r="E230" s="6">
        <v>402650</v>
      </c>
      <c r="F230" s="6">
        <v>406247</v>
      </c>
      <c r="G230" s="6">
        <v>191974</v>
      </c>
      <c r="H230" s="6">
        <v>214273</v>
      </c>
      <c r="I230" s="6">
        <v>3597</v>
      </c>
      <c r="J230" s="6">
        <v>165761</v>
      </c>
      <c r="K230" s="6">
        <f t="shared" si="9"/>
        <v>402650</v>
      </c>
      <c r="L230" s="18">
        <f t="shared" si="10"/>
        <v>0</v>
      </c>
      <c r="M230" s="18"/>
      <c r="N230" s="18">
        <f>+F230+M230</f>
        <v>406247</v>
      </c>
      <c r="O230" s="18">
        <f>+N230-I230</f>
        <v>402650</v>
      </c>
      <c r="P230" s="18">
        <f>+O230-E230</f>
        <v>0</v>
      </c>
      <c r="Q230" s="19">
        <v>3018.9873200000002</v>
      </c>
      <c r="R230" s="20">
        <f t="shared" si="11"/>
        <v>134.56399677756843</v>
      </c>
    </row>
    <row r="231" spans="1:18" x14ac:dyDescent="0.15">
      <c r="A231" s="17">
        <v>30</v>
      </c>
      <c r="B231" s="17">
        <v>1</v>
      </c>
      <c r="C231" s="17">
        <v>3001</v>
      </c>
      <c r="D231" s="17" t="s">
        <v>230</v>
      </c>
      <c r="E231" s="6">
        <v>465687</v>
      </c>
      <c r="F231" s="6">
        <v>469512</v>
      </c>
      <c r="G231" s="6">
        <v>221731</v>
      </c>
      <c r="H231" s="6">
        <v>247781</v>
      </c>
      <c r="I231" s="6">
        <v>3825</v>
      </c>
      <c r="J231" s="6">
        <v>203016</v>
      </c>
      <c r="K231" s="6">
        <f t="shared" si="9"/>
        <v>465687</v>
      </c>
      <c r="L231" s="18">
        <f t="shared" si="10"/>
        <v>0</v>
      </c>
      <c r="M231" s="18"/>
      <c r="N231" s="18">
        <f>+F231+M231</f>
        <v>469512</v>
      </c>
      <c r="O231" s="18">
        <f>+N231-I231</f>
        <v>465687</v>
      </c>
      <c r="P231" s="18">
        <f>+O231-E231</f>
        <v>0</v>
      </c>
      <c r="Q231" s="19">
        <v>475.19865600000003</v>
      </c>
      <c r="R231" s="20">
        <f t="shared" si="11"/>
        <v>988.03309746734635</v>
      </c>
    </row>
    <row r="232" spans="1:18" x14ac:dyDescent="0.15">
      <c r="A232" s="17">
        <v>30</v>
      </c>
      <c r="B232" s="17">
        <v>2</v>
      </c>
      <c r="C232" s="17">
        <v>3002</v>
      </c>
      <c r="D232" s="17" t="s">
        <v>231</v>
      </c>
      <c r="E232" s="6">
        <v>450868</v>
      </c>
      <c r="F232" s="6">
        <v>453072</v>
      </c>
      <c r="G232" s="6">
        <v>213320</v>
      </c>
      <c r="H232" s="6">
        <v>239752</v>
      </c>
      <c r="I232" s="6">
        <v>2204</v>
      </c>
      <c r="J232" s="6">
        <v>191467</v>
      </c>
      <c r="K232" s="6">
        <f t="shared" si="9"/>
        <v>450868</v>
      </c>
      <c r="L232" s="18">
        <f t="shared" si="10"/>
        <v>0</v>
      </c>
      <c r="M232" s="18"/>
      <c r="N232" s="18">
        <f>+F232+M232</f>
        <v>453072</v>
      </c>
      <c r="O232" s="18">
        <f>+N232-I232</f>
        <v>450868</v>
      </c>
      <c r="P232" s="18">
        <f>+O232-E232</f>
        <v>0</v>
      </c>
      <c r="Q232" s="19">
        <v>4246.0107580000004</v>
      </c>
      <c r="R232" s="20">
        <f t="shared" si="11"/>
        <v>106.70533491851317</v>
      </c>
    </row>
    <row r="233" spans="1:18" x14ac:dyDescent="0.15">
      <c r="A233" s="17">
        <v>31</v>
      </c>
      <c r="B233" s="17">
        <v>1</v>
      </c>
      <c r="C233" s="17">
        <v>3101</v>
      </c>
      <c r="D233" s="17" t="s">
        <v>232</v>
      </c>
      <c r="E233" s="6">
        <v>275124</v>
      </c>
      <c r="F233" s="6">
        <v>277037</v>
      </c>
      <c r="G233" s="6">
        <v>133220</v>
      </c>
      <c r="H233" s="6">
        <v>143817</v>
      </c>
      <c r="I233" s="6">
        <v>1913</v>
      </c>
      <c r="J233" s="6">
        <v>110402</v>
      </c>
      <c r="K233" s="6">
        <f t="shared" si="9"/>
        <v>275124</v>
      </c>
      <c r="L233" s="18">
        <f t="shared" si="10"/>
        <v>0</v>
      </c>
      <c r="M233" s="18"/>
      <c r="N233" s="18">
        <f>+F233+M233</f>
        <v>277037</v>
      </c>
      <c r="O233" s="18">
        <f>+N233-I233</f>
        <v>275124</v>
      </c>
      <c r="P233" s="18">
        <f>+O233-E233</f>
        <v>0</v>
      </c>
      <c r="Q233" s="19">
        <v>2022.50461</v>
      </c>
      <c r="R233" s="20">
        <f t="shared" si="11"/>
        <v>136.97719087028435</v>
      </c>
    </row>
    <row r="234" spans="1:18" x14ac:dyDescent="0.15">
      <c r="A234" s="17">
        <v>31</v>
      </c>
      <c r="B234" s="17">
        <v>2</v>
      </c>
      <c r="C234" s="17">
        <v>3102</v>
      </c>
      <c r="D234" s="17" t="s">
        <v>233</v>
      </c>
      <c r="E234" s="6">
        <v>273973</v>
      </c>
      <c r="F234" s="6">
        <v>276370</v>
      </c>
      <c r="G234" s="6">
        <v>131212</v>
      </c>
      <c r="H234" s="6">
        <v>145158</v>
      </c>
      <c r="I234" s="6">
        <v>2397</v>
      </c>
      <c r="J234" s="6">
        <v>109340</v>
      </c>
      <c r="K234" s="6">
        <f t="shared" si="9"/>
        <v>273973</v>
      </c>
      <c r="L234" s="18">
        <f t="shared" si="10"/>
        <v>0</v>
      </c>
      <c r="M234" s="18"/>
      <c r="N234" s="18">
        <f>+F234+M234</f>
        <v>276370</v>
      </c>
      <c r="O234" s="18">
        <f>+N234-I234</f>
        <v>273973</v>
      </c>
      <c r="P234" s="18">
        <f>+O234-E234</f>
        <v>0</v>
      </c>
      <c r="Q234" s="19">
        <v>1482.891345</v>
      </c>
      <c r="R234" s="20">
        <f t="shared" si="11"/>
        <v>186.37238724999099</v>
      </c>
    </row>
    <row r="235" spans="1:18" x14ac:dyDescent="0.15">
      <c r="A235" s="17">
        <v>32</v>
      </c>
      <c r="B235" s="17">
        <v>1</v>
      </c>
      <c r="C235" s="17">
        <v>3201</v>
      </c>
      <c r="D235" s="17" t="s">
        <v>234</v>
      </c>
      <c r="E235" s="6">
        <v>310173</v>
      </c>
      <c r="F235" s="6">
        <v>312233</v>
      </c>
      <c r="G235" s="6">
        <v>150862</v>
      </c>
      <c r="H235" s="6">
        <v>161371</v>
      </c>
      <c r="I235" s="6">
        <v>2060</v>
      </c>
      <c r="J235" s="6">
        <v>125780</v>
      </c>
      <c r="K235" s="6">
        <f t="shared" si="9"/>
        <v>310173</v>
      </c>
      <c r="L235" s="18">
        <f t="shared" si="10"/>
        <v>0</v>
      </c>
      <c r="M235" s="18"/>
      <c r="N235" s="18">
        <f>+F235+M235</f>
        <v>312233</v>
      </c>
      <c r="O235" s="18">
        <f>+N235-I235</f>
        <v>310173</v>
      </c>
      <c r="P235" s="18">
        <f>+O235-E235</f>
        <v>0</v>
      </c>
      <c r="Q235" s="19">
        <v>2503.8899940000001</v>
      </c>
      <c r="R235" s="20">
        <f t="shared" si="11"/>
        <v>124.69916839325809</v>
      </c>
    </row>
    <row r="236" spans="1:18" x14ac:dyDescent="0.15">
      <c r="A236" s="17">
        <v>32</v>
      </c>
      <c r="B236" s="17">
        <v>2</v>
      </c>
      <c r="C236" s="17">
        <v>3202</v>
      </c>
      <c r="D236" s="17" t="s">
        <v>235</v>
      </c>
      <c r="E236" s="6">
        <v>352723</v>
      </c>
      <c r="F236" s="6">
        <v>358893</v>
      </c>
      <c r="G236" s="6">
        <v>173429</v>
      </c>
      <c r="H236" s="6">
        <v>185464</v>
      </c>
      <c r="I236" s="6">
        <v>6170</v>
      </c>
      <c r="J236" s="6">
        <v>144112</v>
      </c>
      <c r="K236" s="6">
        <f t="shared" si="9"/>
        <v>352723</v>
      </c>
      <c r="L236" s="18">
        <f t="shared" si="10"/>
        <v>0</v>
      </c>
      <c r="M236" s="18"/>
      <c r="N236" s="18">
        <f>+F236+M236</f>
        <v>358893</v>
      </c>
      <c r="O236" s="18">
        <f>+N236-I236</f>
        <v>352723</v>
      </c>
      <c r="P236" s="18">
        <f>+O236-E236</f>
        <v>0</v>
      </c>
      <c r="Q236" s="19">
        <v>4207.1113569999998</v>
      </c>
      <c r="R236" s="20">
        <f t="shared" si="11"/>
        <v>85.306275386045129</v>
      </c>
    </row>
    <row r="237" spans="1:18" x14ac:dyDescent="0.15">
      <c r="A237" s="17">
        <v>33</v>
      </c>
      <c r="B237" s="17">
        <v>1</v>
      </c>
      <c r="C237" s="17">
        <v>3301</v>
      </c>
      <c r="D237" s="17" t="s">
        <v>236</v>
      </c>
      <c r="E237" s="6">
        <v>406199</v>
      </c>
      <c r="F237" s="6">
        <v>414013</v>
      </c>
      <c r="G237" s="6">
        <v>201191</v>
      </c>
      <c r="H237" s="6">
        <v>212822</v>
      </c>
      <c r="I237" s="6">
        <v>7814</v>
      </c>
      <c r="J237" s="6">
        <v>194827</v>
      </c>
      <c r="K237" s="6">
        <f t="shared" si="9"/>
        <v>406199</v>
      </c>
      <c r="L237" s="18">
        <f t="shared" si="10"/>
        <v>0</v>
      </c>
      <c r="M237" s="18"/>
      <c r="N237" s="18">
        <f>+F237+M237</f>
        <v>414013</v>
      </c>
      <c r="O237" s="18">
        <f>+N237-I237</f>
        <v>406199</v>
      </c>
      <c r="P237" s="18">
        <f>+O237-E237</f>
        <v>0</v>
      </c>
      <c r="Q237" s="19">
        <v>1330.4243260000001</v>
      </c>
      <c r="R237" s="20">
        <f t="shared" si="11"/>
        <v>311.1886876307762</v>
      </c>
    </row>
    <row r="238" spans="1:18" x14ac:dyDescent="0.15">
      <c r="A238" s="17">
        <v>33</v>
      </c>
      <c r="B238" s="17">
        <v>2</v>
      </c>
      <c r="C238" s="17">
        <v>3302</v>
      </c>
      <c r="D238" s="17" t="s">
        <v>237</v>
      </c>
      <c r="E238" s="6">
        <v>496175</v>
      </c>
      <c r="F238" s="6">
        <v>502747</v>
      </c>
      <c r="G238" s="6">
        <v>239908</v>
      </c>
      <c r="H238" s="6">
        <v>262839</v>
      </c>
      <c r="I238" s="6">
        <v>6572</v>
      </c>
      <c r="J238" s="6">
        <v>210455</v>
      </c>
      <c r="K238" s="6">
        <f t="shared" si="9"/>
        <v>496175</v>
      </c>
      <c r="L238" s="18">
        <f t="shared" si="10"/>
        <v>0</v>
      </c>
      <c r="M238" s="18"/>
      <c r="N238" s="18">
        <f>+F238+M238</f>
        <v>502747</v>
      </c>
      <c r="O238" s="18">
        <f>+N238-I238</f>
        <v>496175</v>
      </c>
      <c r="P238" s="18">
        <f>+O238-E238</f>
        <v>0</v>
      </c>
      <c r="Q238" s="19">
        <v>575.67725099999996</v>
      </c>
      <c r="R238" s="20">
        <f t="shared" si="11"/>
        <v>873.31399517122838</v>
      </c>
    </row>
    <row r="239" spans="1:18" x14ac:dyDescent="0.15">
      <c r="A239" s="17">
        <v>33</v>
      </c>
      <c r="B239" s="17">
        <v>3</v>
      </c>
      <c r="C239" s="17">
        <v>3303</v>
      </c>
      <c r="D239" s="17" t="s">
        <v>238</v>
      </c>
      <c r="E239" s="6">
        <v>478410</v>
      </c>
      <c r="F239" s="6">
        <v>484712</v>
      </c>
      <c r="G239" s="6">
        <v>232755</v>
      </c>
      <c r="H239" s="6">
        <v>251957</v>
      </c>
      <c r="I239" s="6">
        <v>6302</v>
      </c>
      <c r="J239" s="6">
        <v>192523</v>
      </c>
      <c r="K239" s="6">
        <f t="shared" si="9"/>
        <v>478410</v>
      </c>
      <c r="L239" s="18">
        <f t="shared" si="10"/>
        <v>0</v>
      </c>
      <c r="M239" s="18"/>
      <c r="N239" s="18">
        <f>+F239+M239</f>
        <v>484712</v>
      </c>
      <c r="O239" s="18">
        <f>+N239-I239</f>
        <v>478410</v>
      </c>
      <c r="P239" s="18">
        <f>+O239-E239</f>
        <v>0</v>
      </c>
      <c r="Q239" s="19">
        <v>4842.3064720000002</v>
      </c>
      <c r="R239" s="20">
        <f t="shared" si="11"/>
        <v>100.09940568668739</v>
      </c>
    </row>
    <row r="240" spans="1:18" x14ac:dyDescent="0.15">
      <c r="A240" s="17">
        <v>33</v>
      </c>
      <c r="B240" s="17">
        <v>4</v>
      </c>
      <c r="C240" s="17">
        <v>3304</v>
      </c>
      <c r="D240" s="17" t="s">
        <v>239</v>
      </c>
      <c r="E240" s="6">
        <v>482532</v>
      </c>
      <c r="F240" s="6">
        <v>486960</v>
      </c>
      <c r="G240" s="6">
        <v>234191</v>
      </c>
      <c r="H240" s="6">
        <v>252769</v>
      </c>
      <c r="I240" s="6">
        <v>4428</v>
      </c>
      <c r="J240" s="6">
        <v>203604</v>
      </c>
      <c r="K240" s="6">
        <f t="shared" si="9"/>
        <v>482532</v>
      </c>
      <c r="L240" s="18">
        <f t="shared" si="10"/>
        <v>0</v>
      </c>
      <c r="M240" s="18"/>
      <c r="N240" s="18">
        <f>+F240+M240</f>
        <v>486960</v>
      </c>
      <c r="O240" s="18">
        <f>+N240-I240</f>
        <v>482532</v>
      </c>
      <c r="P240" s="18">
        <f>+O240-E240</f>
        <v>0</v>
      </c>
      <c r="Q240" s="19">
        <v>363.51754</v>
      </c>
      <c r="R240" s="20">
        <f t="shared" si="11"/>
        <v>1339.5777271160011</v>
      </c>
    </row>
    <row r="241" spans="1:18" x14ac:dyDescent="0.15">
      <c r="A241" s="17">
        <v>34</v>
      </c>
      <c r="B241" s="17">
        <v>1</v>
      </c>
      <c r="C241" s="17">
        <v>3401</v>
      </c>
      <c r="D241" s="17" t="s">
        <v>240</v>
      </c>
      <c r="E241" s="6">
        <v>492003</v>
      </c>
      <c r="F241" s="6">
        <v>501230</v>
      </c>
      <c r="G241" s="6">
        <v>241655</v>
      </c>
      <c r="H241" s="6">
        <v>259575</v>
      </c>
      <c r="I241" s="6">
        <v>9227</v>
      </c>
      <c r="J241" s="6">
        <v>246602</v>
      </c>
      <c r="K241" s="6">
        <f t="shared" si="9"/>
        <v>492003</v>
      </c>
      <c r="L241" s="18">
        <f t="shared" si="10"/>
        <v>0</v>
      </c>
      <c r="M241" s="18"/>
      <c r="N241" s="18">
        <f>+F241+M241</f>
        <v>501230</v>
      </c>
      <c r="O241" s="18">
        <f>+N241-I241</f>
        <v>492003</v>
      </c>
      <c r="P241" s="18">
        <f>+O241-E241</f>
        <v>0</v>
      </c>
      <c r="Q241" s="19">
        <v>121.153971</v>
      </c>
      <c r="R241" s="20">
        <f t="shared" si="11"/>
        <v>4137.1322447202328</v>
      </c>
    </row>
    <row r="242" spans="1:18" x14ac:dyDescent="0.15">
      <c r="A242" s="17">
        <v>34</v>
      </c>
      <c r="B242" s="17">
        <v>2</v>
      </c>
      <c r="C242" s="17">
        <v>3402</v>
      </c>
      <c r="D242" s="17" t="s">
        <v>241</v>
      </c>
      <c r="E242" s="6">
        <v>464151</v>
      </c>
      <c r="F242" s="6">
        <v>470287</v>
      </c>
      <c r="G242" s="6">
        <v>225989</v>
      </c>
      <c r="H242" s="6">
        <v>244298</v>
      </c>
      <c r="I242" s="6">
        <v>6136</v>
      </c>
      <c r="J242" s="6">
        <v>212129</v>
      </c>
      <c r="K242" s="6">
        <f t="shared" si="9"/>
        <v>464151</v>
      </c>
      <c r="L242" s="18">
        <f t="shared" si="10"/>
        <v>0</v>
      </c>
      <c r="M242" s="18"/>
      <c r="N242" s="18">
        <f>+F242+M242</f>
        <v>470287</v>
      </c>
      <c r="O242" s="18">
        <f>+N242-I242</f>
        <v>464151</v>
      </c>
      <c r="P242" s="18">
        <f>+O242-E242</f>
        <v>0</v>
      </c>
      <c r="Q242" s="19">
        <v>829.86264700000004</v>
      </c>
      <c r="R242" s="20">
        <f t="shared" si="11"/>
        <v>566.70462479557773</v>
      </c>
    </row>
    <row r="243" spans="1:18" x14ac:dyDescent="0.15">
      <c r="A243" s="17">
        <v>34</v>
      </c>
      <c r="B243" s="17">
        <v>3</v>
      </c>
      <c r="C243" s="17">
        <v>3403</v>
      </c>
      <c r="D243" s="17" t="s">
        <v>242</v>
      </c>
      <c r="E243" s="6">
        <v>506501</v>
      </c>
      <c r="F243" s="6">
        <v>513053</v>
      </c>
      <c r="G243" s="6">
        <v>248620</v>
      </c>
      <c r="H243" s="6">
        <v>264433</v>
      </c>
      <c r="I243" s="6">
        <v>6552</v>
      </c>
      <c r="J243" s="6">
        <v>216867</v>
      </c>
      <c r="K243" s="6">
        <f t="shared" si="9"/>
        <v>506501</v>
      </c>
      <c r="L243" s="18">
        <f t="shared" si="10"/>
        <v>0</v>
      </c>
      <c r="M243" s="18"/>
      <c r="N243" s="18">
        <f>+F243+M243</f>
        <v>513053</v>
      </c>
      <c r="O243" s="18">
        <f>+N243-I243</f>
        <v>506501</v>
      </c>
      <c r="P243" s="18">
        <f>+O243-E243</f>
        <v>0</v>
      </c>
      <c r="Q243" s="19">
        <v>2091.327487</v>
      </c>
      <c r="R243" s="20">
        <f t="shared" si="11"/>
        <v>245.32408395586683</v>
      </c>
    </row>
    <row r="244" spans="1:18" x14ac:dyDescent="0.15">
      <c r="A244" s="17">
        <v>34</v>
      </c>
      <c r="B244" s="17">
        <v>4</v>
      </c>
      <c r="C244" s="17">
        <v>3404</v>
      </c>
      <c r="D244" s="17" t="s">
        <v>243</v>
      </c>
      <c r="E244" s="6">
        <v>476309</v>
      </c>
      <c r="F244" s="6">
        <v>487115</v>
      </c>
      <c r="G244" s="6">
        <v>240586</v>
      </c>
      <c r="H244" s="6">
        <v>246529</v>
      </c>
      <c r="I244" s="6">
        <v>10806</v>
      </c>
      <c r="J244" s="6">
        <v>218323</v>
      </c>
      <c r="K244" s="6">
        <f t="shared" si="9"/>
        <v>476309</v>
      </c>
      <c r="L244" s="18">
        <f t="shared" si="10"/>
        <v>0</v>
      </c>
      <c r="M244" s="18"/>
      <c r="N244" s="18">
        <f>+F244+M244</f>
        <v>487115</v>
      </c>
      <c r="O244" s="18">
        <f>+N244-I244</f>
        <v>476309</v>
      </c>
      <c r="P244" s="18">
        <f>+O244-E244</f>
        <v>0</v>
      </c>
      <c r="Q244" s="19">
        <v>1284.183681</v>
      </c>
      <c r="R244" s="20">
        <f t="shared" si="11"/>
        <v>379.31878998857951</v>
      </c>
    </row>
    <row r="245" spans="1:18" x14ac:dyDescent="0.15">
      <c r="A245" s="17">
        <v>34</v>
      </c>
      <c r="B245" s="17">
        <v>5</v>
      </c>
      <c r="C245" s="17">
        <v>3405</v>
      </c>
      <c r="D245" s="17" t="s">
        <v>244</v>
      </c>
      <c r="E245" s="6">
        <v>360306</v>
      </c>
      <c r="F245" s="6">
        <v>367087</v>
      </c>
      <c r="G245" s="6">
        <v>176060</v>
      </c>
      <c r="H245" s="6">
        <v>191027</v>
      </c>
      <c r="I245" s="6">
        <v>6781</v>
      </c>
      <c r="J245" s="6">
        <v>156235</v>
      </c>
      <c r="K245" s="6">
        <f t="shared" si="9"/>
        <v>360306</v>
      </c>
      <c r="L245" s="18">
        <f t="shared" si="10"/>
        <v>0</v>
      </c>
      <c r="M245" s="18"/>
      <c r="N245" s="18">
        <f>+F245+M245</f>
        <v>367087</v>
      </c>
      <c r="O245" s="18">
        <f>+N245-I245</f>
        <v>360306</v>
      </c>
      <c r="P245" s="18">
        <f>+O245-E245</f>
        <v>0</v>
      </c>
      <c r="Q245" s="19">
        <v>3637.1501490000001</v>
      </c>
      <c r="R245" s="20">
        <f t="shared" si="11"/>
        <v>100.92709538013631</v>
      </c>
    </row>
    <row r="246" spans="1:18" x14ac:dyDescent="0.15">
      <c r="A246" s="17">
        <v>34</v>
      </c>
      <c r="B246" s="17">
        <v>6</v>
      </c>
      <c r="C246" s="17">
        <v>3406</v>
      </c>
      <c r="D246" s="17" t="s">
        <v>245</v>
      </c>
      <c r="E246" s="6">
        <v>452699</v>
      </c>
      <c r="F246" s="6">
        <v>460930</v>
      </c>
      <c r="G246" s="6">
        <v>224246</v>
      </c>
      <c r="H246" s="6">
        <v>236684</v>
      </c>
      <c r="I246" s="6">
        <v>8231</v>
      </c>
      <c r="J246" s="6">
        <v>193371</v>
      </c>
      <c r="K246" s="6">
        <f t="shared" si="9"/>
        <v>452699</v>
      </c>
      <c r="L246" s="18">
        <f t="shared" si="10"/>
        <v>0</v>
      </c>
      <c r="M246" s="18"/>
      <c r="N246" s="18">
        <f>+F246+M246</f>
        <v>460930</v>
      </c>
      <c r="O246" s="18">
        <f>+N246-I246</f>
        <v>452699</v>
      </c>
      <c r="P246" s="18">
        <f>+O246-E246</f>
        <v>0</v>
      </c>
      <c r="Q246" s="19">
        <v>517.60681399999999</v>
      </c>
      <c r="R246" s="20">
        <f t="shared" si="11"/>
        <v>890.50218724516253</v>
      </c>
    </row>
    <row r="247" spans="1:18" x14ac:dyDescent="0.15">
      <c r="A247" s="17">
        <v>35</v>
      </c>
      <c r="B247" s="17">
        <v>1</v>
      </c>
      <c r="C247" s="17">
        <v>3501</v>
      </c>
      <c r="D247" s="17" t="s">
        <v>246</v>
      </c>
      <c r="E247" s="6">
        <v>466111</v>
      </c>
      <c r="F247" s="6">
        <v>470515</v>
      </c>
      <c r="G247" s="6">
        <v>225096</v>
      </c>
      <c r="H247" s="6">
        <v>245419</v>
      </c>
      <c r="I247" s="6">
        <v>4404</v>
      </c>
      <c r="J247" s="6">
        <v>208547</v>
      </c>
      <c r="K247" s="6">
        <f t="shared" si="9"/>
        <v>466111</v>
      </c>
      <c r="L247" s="18">
        <f t="shared" si="10"/>
        <v>0</v>
      </c>
      <c r="M247" s="18"/>
      <c r="N247" s="18">
        <f>+F247+M247</f>
        <v>470515</v>
      </c>
      <c r="O247" s="18">
        <f>+N247-I247</f>
        <v>466111</v>
      </c>
      <c r="P247" s="18">
        <f>+O247-E247</f>
        <v>0</v>
      </c>
      <c r="Q247" s="19">
        <v>1500.0392179999999</v>
      </c>
      <c r="R247" s="20">
        <f t="shared" si="11"/>
        <v>313.66846570007482</v>
      </c>
    </row>
    <row r="248" spans="1:18" x14ac:dyDescent="0.15">
      <c r="A248" s="17">
        <v>35</v>
      </c>
      <c r="B248" s="17">
        <v>2</v>
      </c>
      <c r="C248" s="17">
        <v>3502</v>
      </c>
      <c r="D248" s="17" t="s">
        <v>247</v>
      </c>
      <c r="E248" s="6">
        <v>448303</v>
      </c>
      <c r="F248" s="6">
        <v>452720</v>
      </c>
      <c r="G248" s="6">
        <v>216448</v>
      </c>
      <c r="H248" s="6">
        <v>236272</v>
      </c>
      <c r="I248" s="6">
        <v>4417</v>
      </c>
      <c r="J248" s="6">
        <v>203017</v>
      </c>
      <c r="K248" s="6">
        <f t="shared" si="9"/>
        <v>448303</v>
      </c>
      <c r="L248" s="18">
        <f t="shared" si="10"/>
        <v>0</v>
      </c>
      <c r="M248" s="18"/>
      <c r="N248" s="18">
        <f>+F248+M248</f>
        <v>452720</v>
      </c>
      <c r="O248" s="18">
        <f>+N248-I248</f>
        <v>448303</v>
      </c>
      <c r="P248" s="18">
        <f>+O248-E248</f>
        <v>0</v>
      </c>
      <c r="Q248" s="19">
        <v>2122.738985</v>
      </c>
      <c r="R248" s="20">
        <f t="shared" si="11"/>
        <v>213.27162840041777</v>
      </c>
    </row>
    <row r="249" spans="1:18" x14ac:dyDescent="0.15">
      <c r="A249" s="17">
        <v>35</v>
      </c>
      <c r="B249" s="17">
        <v>3</v>
      </c>
      <c r="C249" s="17">
        <v>3503</v>
      </c>
      <c r="D249" s="17" t="s">
        <v>248</v>
      </c>
      <c r="E249" s="6">
        <v>413267</v>
      </c>
      <c r="F249" s="6">
        <v>418824</v>
      </c>
      <c r="G249" s="6">
        <v>195192</v>
      </c>
      <c r="H249" s="6">
        <v>223632</v>
      </c>
      <c r="I249" s="6">
        <v>5557</v>
      </c>
      <c r="J249" s="6">
        <v>187260</v>
      </c>
      <c r="K249" s="6">
        <f t="shared" si="9"/>
        <v>413267</v>
      </c>
      <c r="L249" s="18">
        <f t="shared" si="10"/>
        <v>0</v>
      </c>
      <c r="M249" s="18"/>
      <c r="N249" s="18">
        <f>+F249+M249</f>
        <v>418824</v>
      </c>
      <c r="O249" s="18">
        <f>+N249-I249</f>
        <v>413267</v>
      </c>
      <c r="P249" s="18">
        <f>+O249-E249</f>
        <v>0</v>
      </c>
      <c r="Q249" s="19">
        <v>2494.0481650000002</v>
      </c>
      <c r="R249" s="20">
        <f t="shared" si="11"/>
        <v>167.92939522080158</v>
      </c>
    </row>
    <row r="250" spans="1:18" x14ac:dyDescent="0.15">
      <c r="A250" s="17">
        <v>36</v>
      </c>
      <c r="B250" s="17">
        <v>1</v>
      </c>
      <c r="C250" s="17">
        <v>3601</v>
      </c>
      <c r="D250" s="17" t="s">
        <v>249</v>
      </c>
      <c r="E250" s="6">
        <v>418829</v>
      </c>
      <c r="F250" s="6">
        <v>421455</v>
      </c>
      <c r="G250" s="6">
        <v>201388</v>
      </c>
      <c r="H250" s="6">
        <v>220067</v>
      </c>
      <c r="I250" s="6">
        <v>2626</v>
      </c>
      <c r="J250" s="6">
        <v>188590</v>
      </c>
      <c r="K250" s="6">
        <f t="shared" si="9"/>
        <v>418829</v>
      </c>
      <c r="L250" s="18">
        <f t="shared" si="10"/>
        <v>0</v>
      </c>
      <c r="M250" s="18"/>
      <c r="N250" s="18">
        <f>+F250+M250</f>
        <v>421455</v>
      </c>
      <c r="O250" s="18">
        <f>+N250-I250</f>
        <v>418829</v>
      </c>
      <c r="P250" s="18">
        <f>+O250-E250</f>
        <v>0</v>
      </c>
      <c r="Q250" s="19">
        <v>2158.507748</v>
      </c>
      <c r="R250" s="20">
        <f t="shared" si="11"/>
        <v>195.2529475006545</v>
      </c>
    </row>
    <row r="251" spans="1:18" x14ac:dyDescent="0.15">
      <c r="A251" s="17">
        <v>36</v>
      </c>
      <c r="B251" s="17">
        <v>2</v>
      </c>
      <c r="C251" s="17">
        <v>3602</v>
      </c>
      <c r="D251" s="17" t="s">
        <v>250</v>
      </c>
      <c r="E251" s="6">
        <v>295697</v>
      </c>
      <c r="F251" s="6">
        <v>298104</v>
      </c>
      <c r="G251" s="6">
        <v>141877</v>
      </c>
      <c r="H251" s="6">
        <v>156227</v>
      </c>
      <c r="I251" s="6">
        <v>2407</v>
      </c>
      <c r="J251" s="6">
        <v>119620</v>
      </c>
      <c r="K251" s="6">
        <f t="shared" si="9"/>
        <v>295697</v>
      </c>
      <c r="L251" s="18">
        <f t="shared" si="10"/>
        <v>0</v>
      </c>
      <c r="M251" s="18"/>
      <c r="N251" s="18">
        <f>+F251+M251</f>
        <v>298104</v>
      </c>
      <c r="O251" s="18">
        <f>+N251-I251</f>
        <v>295697</v>
      </c>
      <c r="P251" s="18">
        <f>+O251-E251</f>
        <v>0</v>
      </c>
      <c r="Q251" s="19">
        <v>1985.7255250000001</v>
      </c>
      <c r="R251" s="20">
        <f t="shared" si="11"/>
        <v>150.12346683714003</v>
      </c>
    </row>
    <row r="252" spans="1:18" x14ac:dyDescent="0.15">
      <c r="A252" s="17">
        <v>37</v>
      </c>
      <c r="B252" s="17">
        <v>1</v>
      </c>
      <c r="C252" s="17">
        <v>3701</v>
      </c>
      <c r="D252" s="17" t="s">
        <v>251</v>
      </c>
      <c r="E252" s="6">
        <v>367982</v>
      </c>
      <c r="F252" s="6">
        <v>371090</v>
      </c>
      <c r="G252" s="6">
        <v>179606</v>
      </c>
      <c r="H252" s="6">
        <v>191484</v>
      </c>
      <c r="I252" s="6">
        <v>3108</v>
      </c>
      <c r="J252" s="6">
        <v>170223</v>
      </c>
      <c r="K252" s="6">
        <f t="shared" si="9"/>
        <v>367982</v>
      </c>
      <c r="L252" s="18">
        <f t="shared" si="10"/>
        <v>0</v>
      </c>
      <c r="M252" s="18"/>
      <c r="N252" s="18">
        <f>+F252+M252</f>
        <v>371090</v>
      </c>
      <c r="O252" s="18">
        <f>+N252-I252</f>
        <v>367982</v>
      </c>
      <c r="P252" s="18">
        <f>+O252-E252</f>
        <v>0</v>
      </c>
      <c r="Q252" s="19">
        <v>378.36162200000001</v>
      </c>
      <c r="R252" s="20">
        <f t="shared" si="11"/>
        <v>980.7812907620953</v>
      </c>
    </row>
    <row r="253" spans="1:18" x14ac:dyDescent="0.15">
      <c r="A253" s="17">
        <v>37</v>
      </c>
      <c r="B253" s="17">
        <v>2</v>
      </c>
      <c r="C253" s="17">
        <v>3702</v>
      </c>
      <c r="D253" s="17" t="s">
        <v>252</v>
      </c>
      <c r="E253" s="6">
        <v>294372</v>
      </c>
      <c r="F253" s="6">
        <v>297585</v>
      </c>
      <c r="G253" s="6">
        <v>142973</v>
      </c>
      <c r="H253" s="6">
        <v>154612</v>
      </c>
      <c r="I253" s="6">
        <v>3213</v>
      </c>
      <c r="J253" s="6">
        <v>122072</v>
      </c>
      <c r="K253" s="6">
        <f t="shared" si="9"/>
        <v>294372</v>
      </c>
      <c r="L253" s="18">
        <f t="shared" si="10"/>
        <v>0</v>
      </c>
      <c r="M253" s="18"/>
      <c r="N253" s="18">
        <f>+F253+M253</f>
        <v>297585</v>
      </c>
      <c r="O253" s="18">
        <f>+N253-I253</f>
        <v>294372</v>
      </c>
      <c r="P253" s="18">
        <f>+O253-E253</f>
        <v>0</v>
      </c>
      <c r="Q253" s="19">
        <v>824.48093800000004</v>
      </c>
      <c r="R253" s="20">
        <f t="shared" si="11"/>
        <v>360.93617970340506</v>
      </c>
    </row>
    <row r="254" spans="1:18" x14ac:dyDescent="0.15">
      <c r="A254" s="17">
        <v>37</v>
      </c>
      <c r="B254" s="17">
        <v>3</v>
      </c>
      <c r="C254" s="17">
        <v>3703</v>
      </c>
      <c r="D254" s="17" t="s">
        <v>253</v>
      </c>
      <c r="E254" s="6">
        <v>277036</v>
      </c>
      <c r="F254" s="6">
        <v>281569</v>
      </c>
      <c r="G254" s="6">
        <v>136618</v>
      </c>
      <c r="H254" s="6">
        <v>144951</v>
      </c>
      <c r="I254" s="6">
        <v>4533</v>
      </c>
      <c r="J254" s="6">
        <v>114690</v>
      </c>
      <c r="K254" s="6">
        <f t="shared" si="9"/>
        <v>277036</v>
      </c>
      <c r="L254" s="18">
        <f t="shared" si="10"/>
        <v>0</v>
      </c>
      <c r="M254" s="18"/>
      <c r="N254" s="18">
        <f>+F254+M254</f>
        <v>281569</v>
      </c>
      <c r="O254" s="18">
        <f>+N254-I254</f>
        <v>277036</v>
      </c>
      <c r="P254" s="18">
        <f>+O254-E254</f>
        <v>0</v>
      </c>
      <c r="Q254" s="19">
        <v>672.30381799999998</v>
      </c>
      <c r="R254" s="20">
        <f t="shared" si="11"/>
        <v>418.81213888926629</v>
      </c>
    </row>
    <row r="255" spans="1:18" x14ac:dyDescent="0.15">
      <c r="A255" s="17">
        <v>38</v>
      </c>
      <c r="B255" s="17">
        <v>1</v>
      </c>
      <c r="C255" s="17">
        <v>3801</v>
      </c>
      <c r="D255" s="17" t="s">
        <v>254</v>
      </c>
      <c r="E255" s="6">
        <v>508520</v>
      </c>
      <c r="F255" s="6">
        <v>511192</v>
      </c>
      <c r="G255" s="6">
        <v>240292</v>
      </c>
      <c r="H255" s="6">
        <v>270900</v>
      </c>
      <c r="I255" s="6">
        <v>2672</v>
      </c>
      <c r="J255" s="6">
        <v>241234</v>
      </c>
      <c r="K255" s="6">
        <f t="shared" si="9"/>
        <v>508520</v>
      </c>
      <c r="L255" s="18">
        <f t="shared" si="10"/>
        <v>0</v>
      </c>
      <c r="M255" s="18"/>
      <c r="N255" s="18">
        <f>+F255+M255</f>
        <v>511192</v>
      </c>
      <c r="O255" s="18">
        <f>+N255-I255</f>
        <v>508520</v>
      </c>
      <c r="P255" s="18">
        <f>+O255-E255</f>
        <v>0</v>
      </c>
      <c r="Q255" s="19">
        <v>429.453036</v>
      </c>
      <c r="R255" s="20">
        <f t="shared" si="11"/>
        <v>1190.3327189425202</v>
      </c>
    </row>
    <row r="256" spans="1:18" x14ac:dyDescent="0.15">
      <c r="A256" s="17">
        <v>38</v>
      </c>
      <c r="B256" s="17">
        <v>2</v>
      </c>
      <c r="C256" s="17">
        <v>3802</v>
      </c>
      <c r="D256" s="17" t="s">
        <v>255</v>
      </c>
      <c r="E256" s="6">
        <v>455091</v>
      </c>
      <c r="F256" s="6">
        <v>461664</v>
      </c>
      <c r="G256" s="6">
        <v>222307</v>
      </c>
      <c r="H256" s="6">
        <v>239357</v>
      </c>
      <c r="I256" s="6">
        <v>6573</v>
      </c>
      <c r="J256" s="6">
        <v>203776</v>
      </c>
      <c r="K256" s="6">
        <f t="shared" si="9"/>
        <v>455091</v>
      </c>
      <c r="L256" s="18">
        <f t="shared" si="10"/>
        <v>0</v>
      </c>
      <c r="M256" s="18"/>
      <c r="N256" s="18">
        <f>+F256+M256</f>
        <v>461664</v>
      </c>
      <c r="O256" s="18">
        <f>+N256-I256</f>
        <v>455091</v>
      </c>
      <c r="P256" s="18">
        <f>+O256-E256</f>
        <v>0</v>
      </c>
      <c r="Q256" s="19">
        <v>1615.1387990000001</v>
      </c>
      <c r="R256" s="20">
        <f t="shared" si="11"/>
        <v>285.83549617273479</v>
      </c>
    </row>
    <row r="257" spans="1:18" x14ac:dyDescent="0.15">
      <c r="A257" s="17">
        <v>38</v>
      </c>
      <c r="B257" s="17">
        <v>3</v>
      </c>
      <c r="C257" s="17">
        <v>3803</v>
      </c>
      <c r="D257" s="17" t="s">
        <v>256</v>
      </c>
      <c r="E257" s="6">
        <v>360071</v>
      </c>
      <c r="F257" s="6">
        <v>361985</v>
      </c>
      <c r="G257" s="6">
        <v>170463</v>
      </c>
      <c r="H257" s="6">
        <v>191522</v>
      </c>
      <c r="I257" s="6">
        <v>1914</v>
      </c>
      <c r="J257" s="6">
        <v>156392</v>
      </c>
      <c r="K257" s="6">
        <f t="shared" si="9"/>
        <v>360071</v>
      </c>
      <c r="L257" s="18">
        <f t="shared" si="10"/>
        <v>0</v>
      </c>
      <c r="M257" s="18"/>
      <c r="N257" s="18">
        <f>+F257+M257</f>
        <v>361985</v>
      </c>
      <c r="O257" s="18">
        <f>+N257-I257</f>
        <v>360071</v>
      </c>
      <c r="P257" s="18">
        <f>+O257-E257</f>
        <v>0</v>
      </c>
      <c r="Q257" s="19">
        <v>3632.651449</v>
      </c>
      <c r="R257" s="20">
        <f t="shared" si="11"/>
        <v>99.64760040483587</v>
      </c>
    </row>
    <row r="258" spans="1:18" x14ac:dyDescent="0.15">
      <c r="A258" s="17">
        <v>39</v>
      </c>
      <c r="B258" s="17">
        <v>1</v>
      </c>
      <c r="C258" s="17">
        <v>3901</v>
      </c>
      <c r="D258" s="17" t="s">
        <v>257</v>
      </c>
      <c r="E258" s="6">
        <v>361825</v>
      </c>
      <c r="F258" s="6">
        <v>364016</v>
      </c>
      <c r="G258" s="6">
        <v>171178</v>
      </c>
      <c r="H258" s="6">
        <v>192838</v>
      </c>
      <c r="I258" s="6">
        <v>2191</v>
      </c>
      <c r="J258" s="6">
        <v>167778</v>
      </c>
      <c r="K258" s="6">
        <f t="shared" si="9"/>
        <v>361825</v>
      </c>
      <c r="L258" s="18">
        <f t="shared" si="10"/>
        <v>0</v>
      </c>
      <c r="M258" s="18"/>
      <c r="N258" s="18">
        <f>+F258+M258</f>
        <v>364016</v>
      </c>
      <c r="O258" s="18">
        <f>+N258-I258</f>
        <v>361825</v>
      </c>
      <c r="P258" s="18">
        <f>+O258-E258</f>
        <v>0</v>
      </c>
      <c r="Q258" s="19">
        <v>2884.7438480000001</v>
      </c>
      <c r="R258" s="20">
        <f t="shared" si="11"/>
        <v>126.18659374293256</v>
      </c>
    </row>
    <row r="259" spans="1:18" x14ac:dyDescent="0.15">
      <c r="A259" s="17">
        <v>39</v>
      </c>
      <c r="B259" s="17">
        <v>2</v>
      </c>
      <c r="C259" s="17">
        <v>3902</v>
      </c>
      <c r="D259" s="17" t="s">
        <v>258</v>
      </c>
      <c r="E259" s="6">
        <v>325482</v>
      </c>
      <c r="F259" s="6">
        <v>327511</v>
      </c>
      <c r="G259" s="6">
        <v>155353</v>
      </c>
      <c r="H259" s="6">
        <v>172158</v>
      </c>
      <c r="I259" s="6">
        <v>2029</v>
      </c>
      <c r="J259" s="6">
        <v>147494</v>
      </c>
      <c r="K259" s="6">
        <f t="shared" si="9"/>
        <v>325482</v>
      </c>
      <c r="L259" s="18">
        <f t="shared" si="10"/>
        <v>0</v>
      </c>
      <c r="M259" s="18"/>
      <c r="N259" s="18">
        <f>+F259+M259</f>
        <v>327511</v>
      </c>
      <c r="O259" s="18">
        <f>+N259-I259</f>
        <v>325482</v>
      </c>
      <c r="P259" s="18">
        <f>+O259-E259</f>
        <v>0</v>
      </c>
      <c r="Q259" s="19">
        <v>4216.9611009999999</v>
      </c>
      <c r="R259" s="20">
        <f t="shared" si="11"/>
        <v>77.665169812056092</v>
      </c>
    </row>
    <row r="260" spans="1:18" x14ac:dyDescent="0.15">
      <c r="A260" s="17">
        <v>40</v>
      </c>
      <c r="B260" s="17">
        <v>1</v>
      </c>
      <c r="C260" s="17">
        <v>4001</v>
      </c>
      <c r="D260" s="17" t="s">
        <v>259</v>
      </c>
      <c r="E260" s="6">
        <v>525559</v>
      </c>
      <c r="F260" s="6">
        <v>541619</v>
      </c>
      <c r="G260" s="6">
        <v>262506</v>
      </c>
      <c r="H260" s="6">
        <v>279113</v>
      </c>
      <c r="I260" s="6">
        <v>15992</v>
      </c>
      <c r="J260" s="6">
        <v>296878</v>
      </c>
      <c r="K260" s="6">
        <f t="shared" si="9"/>
        <v>525627</v>
      </c>
      <c r="L260" s="18">
        <f t="shared" si="10"/>
        <v>68</v>
      </c>
      <c r="M260" s="18">
        <v>-72</v>
      </c>
      <c r="N260" s="18">
        <f>+F260+M260</f>
        <v>541547</v>
      </c>
      <c r="O260" s="18">
        <f>+N260-I260</f>
        <v>525555</v>
      </c>
      <c r="P260" s="18">
        <f>+O260-E260</f>
        <v>-4</v>
      </c>
      <c r="Q260" s="19">
        <v>91.285185999999996</v>
      </c>
      <c r="R260" s="20">
        <f t="shared" si="11"/>
        <v>5932.4740818296632</v>
      </c>
    </row>
    <row r="261" spans="1:18" x14ac:dyDescent="0.15">
      <c r="A261" s="17">
        <v>40</v>
      </c>
      <c r="B261" s="17">
        <v>2</v>
      </c>
      <c r="C261" s="17">
        <v>4002</v>
      </c>
      <c r="D261" s="17" t="s">
        <v>260</v>
      </c>
      <c r="E261" s="6">
        <v>547664</v>
      </c>
      <c r="F261" s="6">
        <v>558742</v>
      </c>
      <c r="G261" s="6">
        <v>256253</v>
      </c>
      <c r="H261" s="6">
        <v>302489</v>
      </c>
      <c r="I261" s="6">
        <v>10026</v>
      </c>
      <c r="J261" s="6">
        <v>301904</v>
      </c>
      <c r="K261" s="6">
        <f t="shared" si="9"/>
        <v>548716</v>
      </c>
      <c r="L261" s="18">
        <f t="shared" si="10"/>
        <v>1052</v>
      </c>
      <c r="M261" s="18">
        <v>-1120</v>
      </c>
      <c r="N261" s="18">
        <f>+F261+M261</f>
        <v>557622</v>
      </c>
      <c r="O261" s="18">
        <f>+N261-I261</f>
        <v>547596</v>
      </c>
      <c r="P261" s="18">
        <f>+O261-E261</f>
        <v>-68</v>
      </c>
      <c r="Q261" s="19">
        <v>55.805011999999998</v>
      </c>
      <c r="R261" s="20">
        <f t="shared" si="11"/>
        <v>9992.3282876455614</v>
      </c>
    </row>
    <row r="262" spans="1:18" x14ac:dyDescent="0.15">
      <c r="A262" s="17">
        <v>40</v>
      </c>
      <c r="B262" s="17">
        <v>3</v>
      </c>
      <c r="C262" s="17">
        <v>4003</v>
      </c>
      <c r="D262" s="17" t="s">
        <v>261</v>
      </c>
      <c r="E262" s="6">
        <v>542855</v>
      </c>
      <c r="F262" s="6">
        <v>548397</v>
      </c>
      <c r="G262" s="6">
        <v>259685</v>
      </c>
      <c r="H262" s="6">
        <v>288712</v>
      </c>
      <c r="I262" s="6">
        <v>6257</v>
      </c>
      <c r="J262" s="6">
        <v>243218</v>
      </c>
      <c r="K262" s="6">
        <f t="shared" ref="K262:K293" si="12">+F262-I262</f>
        <v>542140</v>
      </c>
      <c r="L262" s="18">
        <f t="shared" ref="L262:L295" si="13">+K262-E262</f>
        <v>-715</v>
      </c>
      <c r="M262" s="18">
        <v>782</v>
      </c>
      <c r="N262" s="18">
        <f>+F262+M262</f>
        <v>549179</v>
      </c>
      <c r="O262" s="18">
        <f>+N262-I262</f>
        <v>542922</v>
      </c>
      <c r="P262" s="18">
        <f>+O262-E262</f>
        <v>67</v>
      </c>
      <c r="Q262" s="19">
        <v>398.23133200000001</v>
      </c>
      <c r="R262" s="20">
        <f t="shared" ref="R262:R295" si="14">+N262/Q262</f>
        <v>1379.0451827130469</v>
      </c>
    </row>
    <row r="263" spans="1:18" x14ac:dyDescent="0.15">
      <c r="A263" s="17">
        <v>40</v>
      </c>
      <c r="B263" s="17">
        <v>4</v>
      </c>
      <c r="C263" s="17">
        <v>4004</v>
      </c>
      <c r="D263" s="17" t="s">
        <v>262</v>
      </c>
      <c r="E263" s="6">
        <v>484744</v>
      </c>
      <c r="F263" s="6">
        <v>489902</v>
      </c>
      <c r="G263" s="6">
        <v>235270</v>
      </c>
      <c r="H263" s="6">
        <v>254632</v>
      </c>
      <c r="I263" s="6">
        <v>5226</v>
      </c>
      <c r="J263" s="6">
        <v>197229</v>
      </c>
      <c r="K263" s="6">
        <f t="shared" si="12"/>
        <v>484676</v>
      </c>
      <c r="L263" s="18">
        <f t="shared" si="13"/>
        <v>-68</v>
      </c>
      <c r="M263" s="18">
        <v>72</v>
      </c>
      <c r="N263" s="18">
        <f>+F263+M263</f>
        <v>489974</v>
      </c>
      <c r="O263" s="18">
        <f>+N263-I263</f>
        <v>484748</v>
      </c>
      <c r="P263" s="18">
        <f>+O263-E263</f>
        <v>4</v>
      </c>
      <c r="Q263" s="19">
        <v>389.05156199999999</v>
      </c>
      <c r="R263" s="20">
        <f t="shared" si="14"/>
        <v>1259.4063303105308</v>
      </c>
    </row>
    <row r="264" spans="1:18" x14ac:dyDescent="0.15">
      <c r="A264" s="17">
        <v>40</v>
      </c>
      <c r="B264" s="17">
        <v>5</v>
      </c>
      <c r="C264" s="17">
        <v>4005</v>
      </c>
      <c r="D264" s="17" t="s">
        <v>263</v>
      </c>
      <c r="E264" s="6">
        <v>547406</v>
      </c>
      <c r="F264" s="6">
        <v>551051</v>
      </c>
      <c r="G264" s="6">
        <v>262502</v>
      </c>
      <c r="H264" s="6">
        <v>288549</v>
      </c>
      <c r="I264" s="6">
        <v>3982</v>
      </c>
      <c r="J264" s="6">
        <v>224678</v>
      </c>
      <c r="K264" s="6">
        <f t="shared" si="12"/>
        <v>547069</v>
      </c>
      <c r="L264" s="18">
        <f t="shared" si="13"/>
        <v>-337</v>
      </c>
      <c r="M264" s="18">
        <v>338</v>
      </c>
      <c r="N264" s="18">
        <f>+F264+M264</f>
        <v>551389</v>
      </c>
      <c r="O264" s="18">
        <f>+N264-I264</f>
        <v>547407</v>
      </c>
      <c r="P264" s="18">
        <f>+O264-E264</f>
        <v>1</v>
      </c>
      <c r="Q264" s="19">
        <v>602.77086599999996</v>
      </c>
      <c r="R264" s="20">
        <f t="shared" si="14"/>
        <v>914.75721721427726</v>
      </c>
    </row>
    <row r="265" spans="1:18" x14ac:dyDescent="0.15">
      <c r="A265" s="17">
        <v>40</v>
      </c>
      <c r="B265" s="17">
        <v>6</v>
      </c>
      <c r="C265" s="17">
        <v>4006</v>
      </c>
      <c r="D265" s="17" t="s">
        <v>264</v>
      </c>
      <c r="E265" s="6">
        <v>448327</v>
      </c>
      <c r="F265" s="6">
        <v>452986</v>
      </c>
      <c r="G265" s="6">
        <v>214902</v>
      </c>
      <c r="H265" s="6">
        <v>238084</v>
      </c>
      <c r="I265" s="6">
        <v>4659</v>
      </c>
      <c r="J265" s="6">
        <v>184919</v>
      </c>
      <c r="K265" s="6">
        <f t="shared" si="12"/>
        <v>448327</v>
      </c>
      <c r="L265" s="18">
        <f t="shared" si="13"/>
        <v>0</v>
      </c>
      <c r="M265" s="18"/>
      <c r="N265" s="18">
        <f>+F265+M265</f>
        <v>452986</v>
      </c>
      <c r="O265" s="18">
        <f>+N265-I265</f>
        <v>448327</v>
      </c>
      <c r="P265" s="18">
        <f>+O265-E265</f>
        <v>0</v>
      </c>
      <c r="Q265" s="19">
        <v>467.71746400000001</v>
      </c>
      <c r="R265" s="20">
        <f t="shared" si="14"/>
        <v>968.50349808618648</v>
      </c>
    </row>
    <row r="266" spans="1:18" x14ac:dyDescent="0.15">
      <c r="A266" s="17">
        <v>40</v>
      </c>
      <c r="B266" s="17">
        <v>7</v>
      </c>
      <c r="C266" s="17">
        <v>4007</v>
      </c>
      <c r="D266" s="17" t="s">
        <v>265</v>
      </c>
      <c r="E266" s="6">
        <v>338364</v>
      </c>
      <c r="F266" s="6">
        <v>341021</v>
      </c>
      <c r="G266" s="6">
        <v>159814</v>
      </c>
      <c r="H266" s="6">
        <v>181207</v>
      </c>
      <c r="I266" s="6">
        <v>2657</v>
      </c>
      <c r="J266" s="6">
        <v>134939</v>
      </c>
      <c r="K266" s="6">
        <f t="shared" si="12"/>
        <v>338364</v>
      </c>
      <c r="L266" s="18">
        <f t="shared" si="13"/>
        <v>0</v>
      </c>
      <c r="M266" s="18"/>
      <c r="N266" s="18">
        <f>+F266+M266</f>
        <v>341021</v>
      </c>
      <c r="O266" s="18">
        <f>+N266-I266</f>
        <v>338364</v>
      </c>
      <c r="P266" s="18">
        <f>+O266-E266</f>
        <v>0</v>
      </c>
      <c r="Q266" s="19">
        <v>825.767021</v>
      </c>
      <c r="R266" s="20">
        <f t="shared" si="14"/>
        <v>412.97483591319155</v>
      </c>
    </row>
    <row r="267" spans="1:18" x14ac:dyDescent="0.15">
      <c r="A267" s="17">
        <v>40</v>
      </c>
      <c r="B267" s="17">
        <v>8</v>
      </c>
      <c r="C267" s="17">
        <v>4008</v>
      </c>
      <c r="D267" s="17" t="s">
        <v>266</v>
      </c>
      <c r="E267" s="6">
        <v>407120</v>
      </c>
      <c r="F267" s="6">
        <v>411207</v>
      </c>
      <c r="G267" s="6">
        <v>193794</v>
      </c>
      <c r="H267" s="6">
        <v>217413</v>
      </c>
      <c r="I267" s="6">
        <v>4087</v>
      </c>
      <c r="J267" s="6">
        <v>174576</v>
      </c>
      <c r="K267" s="6">
        <f t="shared" si="12"/>
        <v>407120</v>
      </c>
      <c r="L267" s="18">
        <f t="shared" si="13"/>
        <v>0</v>
      </c>
      <c r="M267" s="18"/>
      <c r="N267" s="18">
        <f>+F267+M267</f>
        <v>411207</v>
      </c>
      <c r="O267" s="18">
        <f>+N267-I267</f>
        <v>407120</v>
      </c>
      <c r="P267" s="18">
        <f>+O267-E267</f>
        <v>0</v>
      </c>
      <c r="Q267" s="19">
        <v>730.057503</v>
      </c>
      <c r="R267" s="20">
        <f t="shared" si="14"/>
        <v>563.25289214923669</v>
      </c>
    </row>
    <row r="268" spans="1:18" x14ac:dyDescent="0.15">
      <c r="A268" s="17">
        <v>40</v>
      </c>
      <c r="B268" s="17">
        <v>9</v>
      </c>
      <c r="C268" s="17">
        <v>4009</v>
      </c>
      <c r="D268" s="17" t="s">
        <v>267</v>
      </c>
      <c r="E268" s="6">
        <v>447665</v>
      </c>
      <c r="F268" s="6">
        <v>452752</v>
      </c>
      <c r="G268" s="6">
        <v>214545</v>
      </c>
      <c r="H268" s="6">
        <v>238207</v>
      </c>
      <c r="I268" s="6">
        <v>5087</v>
      </c>
      <c r="J268" s="6">
        <v>205737</v>
      </c>
      <c r="K268" s="6">
        <f t="shared" si="12"/>
        <v>447665</v>
      </c>
      <c r="L268" s="18">
        <f t="shared" si="13"/>
        <v>0</v>
      </c>
      <c r="M268" s="18"/>
      <c r="N268" s="18">
        <f>+F268+M268</f>
        <v>452752</v>
      </c>
      <c r="O268" s="18">
        <f>+N268-I268</f>
        <v>447665</v>
      </c>
      <c r="P268" s="18">
        <f>+O268-E268</f>
        <v>0</v>
      </c>
      <c r="Q268" s="19">
        <v>207.28492600000001</v>
      </c>
      <c r="R268" s="20">
        <f t="shared" si="14"/>
        <v>2184.2012766524081</v>
      </c>
    </row>
    <row r="269" spans="1:18" x14ac:dyDescent="0.15">
      <c r="A269" s="17">
        <v>40</v>
      </c>
      <c r="B269" s="17">
        <v>10</v>
      </c>
      <c r="C269" s="17">
        <v>4010</v>
      </c>
      <c r="D269" s="17" t="s">
        <v>268</v>
      </c>
      <c r="E269" s="6">
        <v>480549</v>
      </c>
      <c r="F269" s="6">
        <v>486277</v>
      </c>
      <c r="G269" s="6">
        <v>228724</v>
      </c>
      <c r="H269" s="6">
        <v>257553</v>
      </c>
      <c r="I269" s="6">
        <v>5728</v>
      </c>
      <c r="J269" s="6">
        <v>230508</v>
      </c>
      <c r="K269" s="6">
        <f t="shared" si="12"/>
        <v>480549</v>
      </c>
      <c r="L269" s="18">
        <f t="shared" si="13"/>
        <v>0</v>
      </c>
      <c r="M269" s="18"/>
      <c r="N269" s="18">
        <f>+F269+M269</f>
        <v>486277</v>
      </c>
      <c r="O269" s="18">
        <f>+N269-I269</f>
        <v>480549</v>
      </c>
      <c r="P269" s="18">
        <f>+O269-E269</f>
        <v>0</v>
      </c>
      <c r="Q269" s="19">
        <v>284.38640900000001</v>
      </c>
      <c r="R269" s="20">
        <f t="shared" si="14"/>
        <v>1709.9164538485381</v>
      </c>
    </row>
    <row r="270" spans="1:18" x14ac:dyDescent="0.15">
      <c r="A270" s="17">
        <v>40</v>
      </c>
      <c r="B270" s="17">
        <v>11</v>
      </c>
      <c r="C270" s="17">
        <v>4011</v>
      </c>
      <c r="D270" s="17" t="s">
        <v>269</v>
      </c>
      <c r="E270" s="6">
        <v>298262</v>
      </c>
      <c r="F270" s="6">
        <v>301260</v>
      </c>
      <c r="G270" s="6">
        <v>142956</v>
      </c>
      <c r="H270" s="6">
        <v>158304</v>
      </c>
      <c r="I270" s="6">
        <v>2998</v>
      </c>
      <c r="J270" s="6">
        <v>128739</v>
      </c>
      <c r="K270" s="6">
        <f t="shared" si="12"/>
        <v>298262</v>
      </c>
      <c r="L270" s="18">
        <f t="shared" si="13"/>
        <v>0</v>
      </c>
      <c r="M270" s="18"/>
      <c r="N270" s="18">
        <f>+F270+M270</f>
        <v>301260</v>
      </c>
      <c r="O270" s="18">
        <f>+N270-I270</f>
        <v>298262</v>
      </c>
      <c r="P270" s="18">
        <f>+O270-E270</f>
        <v>0</v>
      </c>
      <c r="Q270" s="19">
        <v>933.60422000000005</v>
      </c>
      <c r="R270" s="20">
        <f t="shared" si="14"/>
        <v>322.68491674127176</v>
      </c>
    </row>
    <row r="271" spans="1:18" x14ac:dyDescent="0.15">
      <c r="A271" s="17">
        <v>41</v>
      </c>
      <c r="B271" s="17">
        <v>1</v>
      </c>
      <c r="C271" s="17">
        <v>4101</v>
      </c>
      <c r="D271" s="17" t="s">
        <v>270</v>
      </c>
      <c r="E271" s="6">
        <v>403528</v>
      </c>
      <c r="F271" s="6">
        <v>406889</v>
      </c>
      <c r="G271" s="6">
        <v>193392</v>
      </c>
      <c r="H271" s="6">
        <v>213497</v>
      </c>
      <c r="I271" s="6">
        <v>3361</v>
      </c>
      <c r="J271" s="6">
        <v>163862</v>
      </c>
      <c r="K271" s="6">
        <f t="shared" si="12"/>
        <v>403528</v>
      </c>
      <c r="L271" s="18">
        <f t="shared" si="13"/>
        <v>0</v>
      </c>
      <c r="M271" s="18"/>
      <c r="N271" s="18">
        <f>+F271+M271</f>
        <v>406889</v>
      </c>
      <c r="O271" s="18">
        <f>+N271-I271</f>
        <v>403528</v>
      </c>
      <c r="P271" s="18">
        <f>+O271-E271</f>
        <v>0</v>
      </c>
      <c r="Q271" s="19">
        <v>759.19409399999995</v>
      </c>
      <c r="R271" s="20">
        <f t="shared" si="14"/>
        <v>535.94858444723366</v>
      </c>
    </row>
    <row r="272" spans="1:18" x14ac:dyDescent="0.15">
      <c r="A272" s="17">
        <v>41</v>
      </c>
      <c r="B272" s="17">
        <v>2</v>
      </c>
      <c r="C272" s="17">
        <v>4102</v>
      </c>
      <c r="D272" s="17" t="s">
        <v>271</v>
      </c>
      <c r="E272" s="6">
        <v>401974</v>
      </c>
      <c r="F272" s="6">
        <v>404553</v>
      </c>
      <c r="G272" s="6">
        <v>191059</v>
      </c>
      <c r="H272" s="6">
        <v>213494</v>
      </c>
      <c r="I272" s="6">
        <v>2579</v>
      </c>
      <c r="J272" s="6">
        <v>148818</v>
      </c>
      <c r="K272" s="6">
        <f t="shared" si="12"/>
        <v>401974</v>
      </c>
      <c r="L272" s="18">
        <f t="shared" si="13"/>
        <v>0</v>
      </c>
      <c r="M272" s="18"/>
      <c r="N272" s="18">
        <f>+F272+M272</f>
        <v>404553</v>
      </c>
      <c r="O272" s="18">
        <f>+N272-I272</f>
        <v>401974</v>
      </c>
      <c r="P272" s="18">
        <f>+O272-E272</f>
        <v>0</v>
      </c>
      <c r="Q272" s="19">
        <v>1680.19256</v>
      </c>
      <c r="R272" s="20">
        <f t="shared" si="14"/>
        <v>240.77775942538398</v>
      </c>
    </row>
    <row r="273" spans="1:18" x14ac:dyDescent="0.15">
      <c r="A273" s="17">
        <v>42</v>
      </c>
      <c r="B273" s="17">
        <v>1</v>
      </c>
      <c r="C273" s="17">
        <v>4201</v>
      </c>
      <c r="D273" s="17" t="s">
        <v>272</v>
      </c>
      <c r="E273" s="6">
        <v>406517</v>
      </c>
      <c r="F273" s="6">
        <v>409118</v>
      </c>
      <c r="G273" s="6">
        <v>188519</v>
      </c>
      <c r="H273" s="6">
        <v>220599</v>
      </c>
      <c r="I273" s="6">
        <v>2601</v>
      </c>
      <c r="J273" s="6">
        <v>187423</v>
      </c>
      <c r="K273" s="6">
        <f t="shared" si="12"/>
        <v>406517</v>
      </c>
      <c r="L273" s="18">
        <f t="shared" si="13"/>
        <v>0</v>
      </c>
      <c r="M273" s="18"/>
      <c r="N273" s="18">
        <f>+F273+M273</f>
        <v>409118</v>
      </c>
      <c r="O273" s="18">
        <f>+N273-I273</f>
        <v>406517</v>
      </c>
      <c r="P273" s="18">
        <f>+O273-E273</f>
        <v>0</v>
      </c>
      <c r="Q273" s="19">
        <v>405.59826099999998</v>
      </c>
      <c r="R273" s="20">
        <f t="shared" si="14"/>
        <v>1008.6778947013287</v>
      </c>
    </row>
    <row r="274" spans="1:18" x14ac:dyDescent="0.15">
      <c r="A274" s="17">
        <v>42</v>
      </c>
      <c r="B274" s="17">
        <v>2</v>
      </c>
      <c r="C274" s="17">
        <v>4202</v>
      </c>
      <c r="D274" s="17" t="s">
        <v>273</v>
      </c>
      <c r="E274" s="6">
        <v>476719</v>
      </c>
      <c r="F274" s="6">
        <v>479582</v>
      </c>
      <c r="G274" s="6">
        <v>227334</v>
      </c>
      <c r="H274" s="6">
        <v>252248</v>
      </c>
      <c r="I274" s="6">
        <v>2863</v>
      </c>
      <c r="J274" s="6">
        <v>190386</v>
      </c>
      <c r="K274" s="6">
        <f t="shared" si="12"/>
        <v>476719</v>
      </c>
      <c r="L274" s="18">
        <f t="shared" si="13"/>
        <v>0</v>
      </c>
      <c r="M274" s="18"/>
      <c r="N274" s="18">
        <f>+F274+M274</f>
        <v>479582</v>
      </c>
      <c r="O274" s="18">
        <f>+N274-I274</f>
        <v>476719</v>
      </c>
      <c r="P274" s="18">
        <f>+O274-E274</f>
        <v>0</v>
      </c>
      <c r="Q274" s="19">
        <v>1831.28556</v>
      </c>
      <c r="R274" s="20">
        <f t="shared" si="14"/>
        <v>261.88269621915219</v>
      </c>
    </row>
    <row r="275" spans="1:18" x14ac:dyDescent="0.15">
      <c r="A275" s="17">
        <v>42</v>
      </c>
      <c r="B275" s="17">
        <v>3</v>
      </c>
      <c r="C275" s="17">
        <v>4203</v>
      </c>
      <c r="D275" s="17" t="s">
        <v>274</v>
      </c>
      <c r="E275" s="6">
        <v>420765</v>
      </c>
      <c r="F275" s="6">
        <v>423617</v>
      </c>
      <c r="G275" s="6">
        <v>201059</v>
      </c>
      <c r="H275" s="6">
        <v>222558</v>
      </c>
      <c r="I275" s="6">
        <v>2852</v>
      </c>
      <c r="J275" s="6">
        <v>180421</v>
      </c>
      <c r="K275" s="6">
        <f t="shared" si="12"/>
        <v>420765</v>
      </c>
      <c r="L275" s="18">
        <f t="shared" si="13"/>
        <v>0</v>
      </c>
      <c r="M275" s="18"/>
      <c r="N275" s="18">
        <f>+F275+M275</f>
        <v>423617</v>
      </c>
      <c r="O275" s="18">
        <f>+N275-I275</f>
        <v>420765</v>
      </c>
      <c r="P275" s="18">
        <f>+O275-E275</f>
        <v>0</v>
      </c>
      <c r="Q275" s="19">
        <v>1891.303541</v>
      </c>
      <c r="R275" s="20">
        <f t="shared" si="14"/>
        <v>223.98149784884265</v>
      </c>
    </row>
    <row r="276" spans="1:18" x14ac:dyDescent="0.15">
      <c r="A276" s="17">
        <v>43</v>
      </c>
      <c r="B276" s="17">
        <v>1</v>
      </c>
      <c r="C276" s="17">
        <v>4301</v>
      </c>
      <c r="D276" s="17" t="s">
        <v>275</v>
      </c>
      <c r="E276" s="6">
        <v>512777</v>
      </c>
      <c r="F276" s="6">
        <v>516859</v>
      </c>
      <c r="G276" s="6">
        <v>244687</v>
      </c>
      <c r="H276" s="6">
        <v>272172</v>
      </c>
      <c r="I276" s="6">
        <v>4082</v>
      </c>
      <c r="J276" s="6">
        <v>237172</v>
      </c>
      <c r="K276" s="6">
        <f t="shared" si="12"/>
        <v>512777</v>
      </c>
      <c r="L276" s="18">
        <f t="shared" si="13"/>
        <v>0</v>
      </c>
      <c r="M276" s="18"/>
      <c r="N276" s="18">
        <f>+F276+M276</f>
        <v>516859</v>
      </c>
      <c r="O276" s="18">
        <f>+N276-I276</f>
        <v>512777</v>
      </c>
      <c r="P276" s="18">
        <f>+O276-E276</f>
        <v>0</v>
      </c>
      <c r="Q276" s="19">
        <v>190.95446699999999</v>
      </c>
      <c r="R276" s="20">
        <f t="shared" si="14"/>
        <v>2706.7133234437506</v>
      </c>
    </row>
    <row r="277" spans="1:18" x14ac:dyDescent="0.15">
      <c r="A277" s="17">
        <v>43</v>
      </c>
      <c r="B277" s="17">
        <v>2</v>
      </c>
      <c r="C277" s="17">
        <v>4302</v>
      </c>
      <c r="D277" s="17" t="s">
        <v>276</v>
      </c>
      <c r="E277" s="6">
        <v>372579</v>
      </c>
      <c r="F277" s="6">
        <v>375868</v>
      </c>
      <c r="G277" s="6">
        <v>177484</v>
      </c>
      <c r="H277" s="6">
        <v>198384</v>
      </c>
      <c r="I277" s="6">
        <v>3289</v>
      </c>
      <c r="J277" s="6">
        <v>150976</v>
      </c>
      <c r="K277" s="6">
        <f t="shared" si="12"/>
        <v>372579</v>
      </c>
      <c r="L277" s="18">
        <f t="shared" si="13"/>
        <v>0</v>
      </c>
      <c r="M277" s="18"/>
      <c r="N277" s="18">
        <f>+F277+M277</f>
        <v>375868</v>
      </c>
      <c r="O277" s="18">
        <f>+N277-I277</f>
        <v>372579</v>
      </c>
      <c r="P277" s="18">
        <f>+O277-E277</f>
        <v>0</v>
      </c>
      <c r="Q277" s="19">
        <v>620.62118399999997</v>
      </c>
      <c r="R277" s="20">
        <f t="shared" si="14"/>
        <v>605.63192119462042</v>
      </c>
    </row>
    <row r="278" spans="1:18" x14ac:dyDescent="0.15">
      <c r="A278" s="17">
        <v>43</v>
      </c>
      <c r="B278" s="17">
        <v>3</v>
      </c>
      <c r="C278" s="17">
        <v>4303</v>
      </c>
      <c r="D278" s="17" t="s">
        <v>277</v>
      </c>
      <c r="E278" s="6">
        <v>373228</v>
      </c>
      <c r="F278" s="6">
        <v>376435</v>
      </c>
      <c r="G278" s="6">
        <v>180733</v>
      </c>
      <c r="H278" s="6">
        <v>195702</v>
      </c>
      <c r="I278" s="6">
        <v>3207</v>
      </c>
      <c r="J278" s="6">
        <v>144898</v>
      </c>
      <c r="K278" s="6">
        <f t="shared" si="12"/>
        <v>373228</v>
      </c>
      <c r="L278" s="18">
        <f t="shared" si="13"/>
        <v>0</v>
      </c>
      <c r="M278" s="18"/>
      <c r="N278" s="18">
        <f>+F278+M278</f>
        <v>376435</v>
      </c>
      <c r="O278" s="18">
        <f>+N278-I278</f>
        <v>373228</v>
      </c>
      <c r="P278" s="18">
        <f>+O278-E278</f>
        <v>0</v>
      </c>
      <c r="Q278" s="19">
        <v>2630.015324</v>
      </c>
      <c r="R278" s="20">
        <f t="shared" si="14"/>
        <v>143.13034474167193</v>
      </c>
    </row>
    <row r="279" spans="1:18" x14ac:dyDescent="0.15">
      <c r="A279" s="17">
        <v>43</v>
      </c>
      <c r="B279" s="17">
        <v>4</v>
      </c>
      <c r="C279" s="17">
        <v>4304</v>
      </c>
      <c r="D279" s="17" t="s">
        <v>278</v>
      </c>
      <c r="E279" s="6">
        <v>465126</v>
      </c>
      <c r="F279" s="6">
        <v>469139</v>
      </c>
      <c r="G279" s="6">
        <v>219577</v>
      </c>
      <c r="H279" s="6">
        <v>249562</v>
      </c>
      <c r="I279" s="6">
        <v>4013</v>
      </c>
      <c r="J279" s="6">
        <v>186108</v>
      </c>
      <c r="K279" s="6">
        <f t="shared" si="12"/>
        <v>465126</v>
      </c>
      <c r="L279" s="18">
        <f t="shared" si="13"/>
        <v>0</v>
      </c>
      <c r="M279" s="18"/>
      <c r="N279" s="18">
        <f>+F279+M279</f>
        <v>469139</v>
      </c>
      <c r="O279" s="18">
        <f>+N279-I279</f>
        <v>465126</v>
      </c>
      <c r="P279" s="18">
        <f>+O279-E279</f>
        <v>0</v>
      </c>
      <c r="Q279" s="19">
        <v>3967.0405150000001</v>
      </c>
      <c r="R279" s="20">
        <f t="shared" si="14"/>
        <v>118.2591905038812</v>
      </c>
    </row>
    <row r="280" spans="1:18" x14ac:dyDescent="0.15">
      <c r="A280" s="17">
        <v>44</v>
      </c>
      <c r="B280" s="17">
        <v>1</v>
      </c>
      <c r="C280" s="17">
        <v>4401</v>
      </c>
      <c r="D280" s="17" t="s">
        <v>279</v>
      </c>
      <c r="E280" s="6">
        <v>461379</v>
      </c>
      <c r="F280" s="6">
        <v>463837</v>
      </c>
      <c r="G280" s="6">
        <v>222946</v>
      </c>
      <c r="H280" s="6">
        <v>240891</v>
      </c>
      <c r="I280" s="6">
        <v>2637</v>
      </c>
      <c r="J280" s="6">
        <v>204253</v>
      </c>
      <c r="K280" s="6">
        <f t="shared" si="12"/>
        <v>461200</v>
      </c>
      <c r="L280" s="18">
        <f t="shared" si="13"/>
        <v>-179</v>
      </c>
      <c r="M280" s="18">
        <v>179</v>
      </c>
      <c r="N280" s="18">
        <f>+F280+M280</f>
        <v>464016</v>
      </c>
      <c r="O280" s="18">
        <f>+N280-I280</f>
        <v>461379</v>
      </c>
      <c r="P280" s="18">
        <f>+O280-E280</f>
        <v>0</v>
      </c>
      <c r="Q280" s="19">
        <v>362.688895</v>
      </c>
      <c r="R280" s="20">
        <f t="shared" si="14"/>
        <v>1279.3774675676243</v>
      </c>
    </row>
    <row r="281" spans="1:18" x14ac:dyDescent="0.15">
      <c r="A281" s="17">
        <v>44</v>
      </c>
      <c r="B281" s="17">
        <v>2</v>
      </c>
      <c r="C281" s="17">
        <v>4402</v>
      </c>
      <c r="D281" s="17" t="s">
        <v>280</v>
      </c>
      <c r="E281" s="6">
        <v>301044</v>
      </c>
      <c r="F281" s="6">
        <v>303269</v>
      </c>
      <c r="G281" s="6">
        <v>142408</v>
      </c>
      <c r="H281" s="6">
        <v>160861</v>
      </c>
      <c r="I281" s="6">
        <v>2046</v>
      </c>
      <c r="J281" s="6">
        <v>125676</v>
      </c>
      <c r="K281" s="6">
        <f t="shared" si="12"/>
        <v>301223</v>
      </c>
      <c r="L281" s="18">
        <f t="shared" si="13"/>
        <v>179</v>
      </c>
      <c r="M281" s="18">
        <v>-179</v>
      </c>
      <c r="N281" s="18">
        <f>+F281+M281</f>
        <v>303090</v>
      </c>
      <c r="O281" s="18">
        <f>+N281-I281</f>
        <v>301044</v>
      </c>
      <c r="P281" s="18">
        <f>+O281-E281</f>
        <v>0</v>
      </c>
      <c r="Q281" s="19">
        <v>4040.5004509999999</v>
      </c>
      <c r="R281" s="20">
        <f t="shared" si="14"/>
        <v>75.0129850684677</v>
      </c>
    </row>
    <row r="282" spans="1:18" x14ac:dyDescent="0.15">
      <c r="A282" s="17">
        <v>44</v>
      </c>
      <c r="B282" s="17">
        <v>3</v>
      </c>
      <c r="C282" s="17">
        <v>4403</v>
      </c>
      <c r="D282" s="17" t="s">
        <v>281</v>
      </c>
      <c r="E282" s="6">
        <v>351261</v>
      </c>
      <c r="F282" s="6">
        <v>356746</v>
      </c>
      <c r="G282" s="6">
        <v>168060</v>
      </c>
      <c r="H282" s="6">
        <v>188686</v>
      </c>
      <c r="I282" s="6">
        <v>5485</v>
      </c>
      <c r="J282" s="6">
        <v>159320</v>
      </c>
      <c r="K282" s="6">
        <f t="shared" si="12"/>
        <v>351261</v>
      </c>
      <c r="L282" s="18">
        <f t="shared" si="13"/>
        <v>0</v>
      </c>
      <c r="M282" s="18"/>
      <c r="N282" s="18">
        <f>+F282+M282</f>
        <v>356746</v>
      </c>
      <c r="O282" s="18">
        <f>+N282-I282</f>
        <v>351261</v>
      </c>
      <c r="P282" s="18">
        <f>+O282-E282</f>
        <v>0</v>
      </c>
      <c r="Q282" s="19">
        <v>1940.384865</v>
      </c>
      <c r="R282" s="20">
        <f t="shared" si="14"/>
        <v>183.85321718122142</v>
      </c>
    </row>
    <row r="283" spans="1:18" x14ac:dyDescent="0.15">
      <c r="A283" s="17">
        <v>45</v>
      </c>
      <c r="B283" s="17">
        <v>1</v>
      </c>
      <c r="C283" s="17">
        <v>4501</v>
      </c>
      <c r="D283" s="17" t="s">
        <v>282</v>
      </c>
      <c r="E283" s="6">
        <v>424415</v>
      </c>
      <c r="F283" s="6">
        <v>426671</v>
      </c>
      <c r="G283" s="6">
        <v>201218</v>
      </c>
      <c r="H283" s="6">
        <v>225453</v>
      </c>
      <c r="I283" s="6">
        <v>2256</v>
      </c>
      <c r="J283" s="6">
        <v>194588</v>
      </c>
      <c r="K283" s="6">
        <f t="shared" si="12"/>
        <v>424415</v>
      </c>
      <c r="L283" s="18">
        <f t="shared" si="13"/>
        <v>0</v>
      </c>
      <c r="M283" s="18"/>
      <c r="N283" s="18">
        <f>+F283+M283</f>
        <v>426671</v>
      </c>
      <c r="O283" s="18">
        <f>+N283-I283</f>
        <v>424415</v>
      </c>
      <c r="P283" s="18">
        <f>+O283-E283</f>
        <v>0</v>
      </c>
      <c r="Q283" s="19">
        <v>870.04805499999998</v>
      </c>
      <c r="R283" s="20">
        <f t="shared" si="14"/>
        <v>490.39934926353004</v>
      </c>
    </row>
    <row r="284" spans="1:18" x14ac:dyDescent="0.15">
      <c r="A284" s="17">
        <v>45</v>
      </c>
      <c r="B284" s="17">
        <v>2</v>
      </c>
      <c r="C284" s="17">
        <v>4502</v>
      </c>
      <c r="D284" s="17" t="s">
        <v>283</v>
      </c>
      <c r="E284" s="6">
        <v>317502</v>
      </c>
      <c r="F284" s="6">
        <v>319057</v>
      </c>
      <c r="G284" s="6">
        <v>151706</v>
      </c>
      <c r="H284" s="6">
        <v>167351</v>
      </c>
      <c r="I284" s="6">
        <v>1555</v>
      </c>
      <c r="J284" s="6">
        <v>133901</v>
      </c>
      <c r="K284" s="6">
        <f t="shared" si="12"/>
        <v>317502</v>
      </c>
      <c r="L284" s="18">
        <f t="shared" si="13"/>
        <v>0</v>
      </c>
      <c r="M284" s="18"/>
      <c r="N284" s="18">
        <f>+F284+M284</f>
        <v>319057</v>
      </c>
      <c r="O284" s="18">
        <f>+N284-I284</f>
        <v>317502</v>
      </c>
      <c r="P284" s="18">
        <f>+O284-E284</f>
        <v>0</v>
      </c>
      <c r="Q284" s="19">
        <v>4341.695514</v>
      </c>
      <c r="R284" s="20">
        <f t="shared" si="14"/>
        <v>73.486728622766336</v>
      </c>
    </row>
    <row r="285" spans="1:18" x14ac:dyDescent="0.15">
      <c r="A285" s="17">
        <v>45</v>
      </c>
      <c r="B285" s="17">
        <v>3</v>
      </c>
      <c r="C285" s="17">
        <v>4503</v>
      </c>
      <c r="D285" s="17" t="s">
        <v>284</v>
      </c>
      <c r="E285" s="6">
        <v>321185</v>
      </c>
      <c r="F285" s="6">
        <v>323848</v>
      </c>
      <c r="G285" s="6">
        <v>151839</v>
      </c>
      <c r="H285" s="6">
        <v>172009</v>
      </c>
      <c r="I285" s="6">
        <v>2663</v>
      </c>
      <c r="J285" s="6">
        <v>141566</v>
      </c>
      <c r="K285" s="6">
        <f t="shared" si="12"/>
        <v>321185</v>
      </c>
      <c r="L285" s="18">
        <f t="shared" si="13"/>
        <v>0</v>
      </c>
      <c r="M285" s="18"/>
      <c r="N285" s="18">
        <f>+F285+M285</f>
        <v>323848</v>
      </c>
      <c r="O285" s="18">
        <f>+N285-I285</f>
        <v>321185</v>
      </c>
      <c r="P285" s="18">
        <f>+O285-E285</f>
        <v>0</v>
      </c>
      <c r="Q285" s="19">
        <v>2525.8781779999999</v>
      </c>
      <c r="R285" s="20">
        <f t="shared" si="14"/>
        <v>128.21204237823699</v>
      </c>
    </row>
    <row r="286" spans="1:18" x14ac:dyDescent="0.15">
      <c r="A286" s="17">
        <v>46</v>
      </c>
      <c r="B286" s="17">
        <v>1</v>
      </c>
      <c r="C286" s="17">
        <v>4601</v>
      </c>
      <c r="D286" s="17" t="s">
        <v>285</v>
      </c>
      <c r="E286" s="6">
        <v>423040</v>
      </c>
      <c r="F286" s="6">
        <v>424890</v>
      </c>
      <c r="G286" s="6">
        <v>196289</v>
      </c>
      <c r="H286" s="6">
        <v>228601</v>
      </c>
      <c r="I286" s="6">
        <v>1850</v>
      </c>
      <c r="J286" s="6">
        <v>207657</v>
      </c>
      <c r="K286" s="6">
        <f t="shared" si="12"/>
        <v>423040</v>
      </c>
      <c r="L286" s="18">
        <f t="shared" si="13"/>
        <v>0</v>
      </c>
      <c r="M286" s="18"/>
      <c r="N286" s="18">
        <f>+F286+M286</f>
        <v>424890</v>
      </c>
      <c r="O286" s="18">
        <f>+N286-I286</f>
        <v>423040</v>
      </c>
      <c r="P286" s="18">
        <f>+O286-E286</f>
        <v>0</v>
      </c>
      <c r="Q286" s="19">
        <v>511.290886</v>
      </c>
      <c r="R286" s="20">
        <f t="shared" si="14"/>
        <v>831.0142262148596</v>
      </c>
    </row>
    <row r="287" spans="1:18" x14ac:dyDescent="0.15">
      <c r="A287" s="17">
        <v>46</v>
      </c>
      <c r="B287" s="17">
        <v>2</v>
      </c>
      <c r="C287" s="17">
        <v>4602</v>
      </c>
      <c r="D287" s="17" t="s">
        <v>286</v>
      </c>
      <c r="E287" s="6">
        <v>396341</v>
      </c>
      <c r="F287" s="6">
        <v>398675</v>
      </c>
      <c r="G287" s="6">
        <v>189040</v>
      </c>
      <c r="H287" s="6">
        <v>209635</v>
      </c>
      <c r="I287" s="6">
        <v>2334</v>
      </c>
      <c r="J287" s="6">
        <v>177755</v>
      </c>
      <c r="K287" s="6">
        <f t="shared" si="12"/>
        <v>396341</v>
      </c>
      <c r="L287" s="18">
        <f t="shared" si="13"/>
        <v>0</v>
      </c>
      <c r="M287" s="18"/>
      <c r="N287" s="18">
        <f>+F287+M287</f>
        <v>398675</v>
      </c>
      <c r="O287" s="18">
        <f>+N287-I287</f>
        <v>396341</v>
      </c>
      <c r="P287" s="18">
        <f>+O287-E287</f>
        <v>0</v>
      </c>
      <c r="Q287" s="19">
        <v>2272.7109959999998</v>
      </c>
      <c r="R287" s="20">
        <f t="shared" si="14"/>
        <v>175.41825630345127</v>
      </c>
    </row>
    <row r="288" spans="1:18" x14ac:dyDescent="0.15">
      <c r="A288" s="17">
        <v>46</v>
      </c>
      <c r="B288" s="17">
        <v>3</v>
      </c>
      <c r="C288" s="17">
        <v>4603</v>
      </c>
      <c r="D288" s="17" t="s">
        <v>287</v>
      </c>
      <c r="E288" s="6">
        <v>375274</v>
      </c>
      <c r="F288" s="6">
        <v>378178</v>
      </c>
      <c r="G288" s="6">
        <v>178403</v>
      </c>
      <c r="H288" s="6">
        <v>199775</v>
      </c>
      <c r="I288" s="6">
        <v>2904</v>
      </c>
      <c r="J288" s="6">
        <v>165355</v>
      </c>
      <c r="K288" s="6">
        <f t="shared" si="12"/>
        <v>375274</v>
      </c>
      <c r="L288" s="18">
        <f t="shared" si="13"/>
        <v>0</v>
      </c>
      <c r="M288" s="18"/>
      <c r="N288" s="18">
        <f>+F288+M288</f>
        <v>378178</v>
      </c>
      <c r="O288" s="18">
        <f>+N288-I288</f>
        <v>375274</v>
      </c>
      <c r="P288" s="18">
        <f>+O288-E288</f>
        <v>0</v>
      </c>
      <c r="Q288" s="19">
        <v>2699.9544409999999</v>
      </c>
      <c r="R288" s="20">
        <f t="shared" si="14"/>
        <v>140.06828939673949</v>
      </c>
    </row>
    <row r="289" spans="1:18" x14ac:dyDescent="0.15">
      <c r="A289" s="17">
        <v>46</v>
      </c>
      <c r="B289" s="17">
        <v>4</v>
      </c>
      <c r="C289" s="17">
        <v>4604</v>
      </c>
      <c r="D289" s="17" t="s">
        <v>288</v>
      </c>
      <c r="E289" s="6">
        <v>383564</v>
      </c>
      <c r="F289" s="6">
        <v>386513</v>
      </c>
      <c r="G289" s="6">
        <v>184574</v>
      </c>
      <c r="H289" s="6">
        <v>201939</v>
      </c>
      <c r="I289" s="6">
        <v>2949</v>
      </c>
      <c r="J289" s="6">
        <v>177412</v>
      </c>
      <c r="K289" s="6">
        <f t="shared" si="12"/>
        <v>383564</v>
      </c>
      <c r="L289" s="18">
        <f t="shared" si="13"/>
        <v>0</v>
      </c>
      <c r="M289" s="18"/>
      <c r="N289" s="18">
        <f>+F289+M289</f>
        <v>386513</v>
      </c>
      <c r="O289" s="18">
        <f>+N289-I289</f>
        <v>383564</v>
      </c>
      <c r="P289" s="18">
        <f>+O289-E289</f>
        <v>0</v>
      </c>
      <c r="Q289" s="19">
        <v>3700.0833699999998</v>
      </c>
      <c r="R289" s="20">
        <f t="shared" si="14"/>
        <v>104.46061922112852</v>
      </c>
    </row>
    <row r="290" spans="1:18" x14ac:dyDescent="0.15">
      <c r="A290" s="17">
        <v>47</v>
      </c>
      <c r="B290" s="17">
        <v>1</v>
      </c>
      <c r="C290" s="17">
        <v>4701</v>
      </c>
      <c r="D290" s="17" t="s">
        <v>289</v>
      </c>
      <c r="E290" s="6">
        <v>324660</v>
      </c>
      <c r="F290" s="6">
        <v>329331</v>
      </c>
      <c r="G290" s="6">
        <v>160439</v>
      </c>
      <c r="H290" s="6">
        <v>168892</v>
      </c>
      <c r="I290" s="6">
        <v>4671</v>
      </c>
      <c r="J290" s="6">
        <v>150191</v>
      </c>
      <c r="K290" s="6">
        <f t="shared" si="12"/>
        <v>324660</v>
      </c>
      <c r="L290" s="18">
        <f t="shared" si="13"/>
        <v>0</v>
      </c>
      <c r="M290" s="18"/>
      <c r="N290" s="18">
        <f>+F290+M290</f>
        <v>329331</v>
      </c>
      <c r="O290" s="18">
        <f>+N290-I290</f>
        <v>324660</v>
      </c>
      <c r="P290" s="18">
        <f>+O290-E290</f>
        <v>0</v>
      </c>
      <c r="Q290" s="19">
        <v>196.16588999999999</v>
      </c>
      <c r="R290" s="20">
        <f t="shared" si="14"/>
        <v>1678.8392722098629</v>
      </c>
    </row>
    <row r="291" spans="1:18" x14ac:dyDescent="0.15">
      <c r="A291" s="17">
        <v>47</v>
      </c>
      <c r="B291" s="17">
        <v>2</v>
      </c>
      <c r="C291" s="17">
        <v>4702</v>
      </c>
      <c r="D291" s="17" t="s">
        <v>290</v>
      </c>
      <c r="E291" s="6">
        <v>368307</v>
      </c>
      <c r="F291" s="6">
        <v>373853</v>
      </c>
      <c r="G291" s="6">
        <v>182439</v>
      </c>
      <c r="H291" s="6">
        <v>191414</v>
      </c>
      <c r="I291" s="6">
        <v>5546</v>
      </c>
      <c r="J291" s="6">
        <v>153102</v>
      </c>
      <c r="K291" s="6">
        <f t="shared" si="12"/>
        <v>368307</v>
      </c>
      <c r="L291" s="18">
        <f t="shared" si="13"/>
        <v>0</v>
      </c>
      <c r="M291" s="18"/>
      <c r="N291" s="18">
        <f>+F291+M291</f>
        <v>373853</v>
      </c>
      <c r="O291" s="18">
        <f>+N291-I291</f>
        <v>368307</v>
      </c>
      <c r="P291" s="18">
        <f>+O291-E291</f>
        <v>0</v>
      </c>
      <c r="Q291" s="19">
        <v>146.46159599999999</v>
      </c>
      <c r="R291" s="20">
        <f t="shared" si="14"/>
        <v>2552.5667493067604</v>
      </c>
    </row>
    <row r="292" spans="1:18" x14ac:dyDescent="0.15">
      <c r="A292" s="17">
        <v>47</v>
      </c>
      <c r="B292" s="17">
        <v>3</v>
      </c>
      <c r="C292" s="17">
        <v>4703</v>
      </c>
      <c r="D292" s="17" t="s">
        <v>291</v>
      </c>
      <c r="E292" s="6">
        <v>391249</v>
      </c>
      <c r="F292" s="6">
        <v>396314</v>
      </c>
      <c r="G292" s="6">
        <v>196962</v>
      </c>
      <c r="H292" s="6">
        <v>199352</v>
      </c>
      <c r="I292" s="6">
        <v>5065</v>
      </c>
      <c r="J292" s="6">
        <v>164773</v>
      </c>
      <c r="K292" s="6">
        <f t="shared" si="12"/>
        <v>391249</v>
      </c>
      <c r="L292" s="18">
        <f t="shared" si="13"/>
        <v>0</v>
      </c>
      <c r="M292" s="18"/>
      <c r="N292" s="18">
        <f>+F292+M292</f>
        <v>396314</v>
      </c>
      <c r="O292" s="18">
        <f>+N292-I292</f>
        <v>391249</v>
      </c>
      <c r="P292" s="18">
        <f>+O292-E292</f>
        <v>0</v>
      </c>
      <c r="Q292" s="19">
        <v>961.82378400000005</v>
      </c>
      <c r="R292" s="20">
        <f t="shared" si="14"/>
        <v>412.04429188871046</v>
      </c>
    </row>
    <row r="293" spans="1:18" x14ac:dyDescent="0.15">
      <c r="A293" s="17">
        <v>47</v>
      </c>
      <c r="B293" s="17">
        <v>4</v>
      </c>
      <c r="C293" s="17">
        <v>4704</v>
      </c>
      <c r="D293" s="17" t="s">
        <v>292</v>
      </c>
      <c r="E293" s="6">
        <v>365107</v>
      </c>
      <c r="F293" s="6">
        <v>367982</v>
      </c>
      <c r="G293" s="6">
        <v>182972</v>
      </c>
      <c r="H293" s="6">
        <v>185010</v>
      </c>
      <c r="I293" s="6">
        <v>2875</v>
      </c>
      <c r="J293" s="6">
        <v>146642</v>
      </c>
      <c r="K293" s="6">
        <f t="shared" si="12"/>
        <v>365107</v>
      </c>
      <c r="L293" s="18">
        <f t="shared" si="13"/>
        <v>0</v>
      </c>
      <c r="M293" s="18"/>
      <c r="N293" s="18">
        <f>+F293+M293</f>
        <v>367982</v>
      </c>
      <c r="O293" s="18">
        <f>+N293-I293</f>
        <v>365107</v>
      </c>
      <c r="P293" s="18">
        <f>+O293-E293</f>
        <v>0</v>
      </c>
      <c r="Q293" s="19">
        <v>976.837715</v>
      </c>
      <c r="R293" s="20">
        <f t="shared" si="14"/>
        <v>376.70740425905853</v>
      </c>
    </row>
    <row r="294" spans="1:18" x14ac:dyDescent="0.15">
      <c r="A294" s="17"/>
      <c r="B294" s="17"/>
      <c r="C294" s="17"/>
      <c r="D294" s="17"/>
      <c r="E294" s="6"/>
      <c r="F294" s="6"/>
      <c r="G294" s="6"/>
      <c r="H294" s="6"/>
      <c r="I294" s="6"/>
      <c r="J294" s="6"/>
      <c r="K294" s="6"/>
      <c r="L294" s="6"/>
      <c r="M294" s="18"/>
      <c r="N294" s="18"/>
      <c r="O294" s="18"/>
      <c r="P294" s="17"/>
      <c r="Q294" s="19"/>
      <c r="R294" s="17"/>
    </row>
    <row r="295" spans="1:18" x14ac:dyDescent="0.15">
      <c r="A295" s="17"/>
      <c r="B295" s="17"/>
      <c r="C295" s="17"/>
      <c r="D295" s="17" t="s">
        <v>299</v>
      </c>
      <c r="E295" s="6">
        <f>+SUM(E5:E293)</f>
        <v>123743639</v>
      </c>
      <c r="F295" s="6">
        <f>+SUM(F5:F293)</f>
        <v>126146099</v>
      </c>
      <c r="G295" s="6">
        <f t="shared" ref="G295:O295" si="15">+SUM(G5:G293)</f>
        <v>61349581</v>
      </c>
      <c r="H295" s="6">
        <f t="shared" si="15"/>
        <v>64796518</v>
      </c>
      <c r="I295" s="6">
        <f t="shared" si="15"/>
        <v>2402460</v>
      </c>
      <c r="J295" s="6">
        <f t="shared" si="15"/>
        <v>55830154</v>
      </c>
      <c r="K295" s="6">
        <f>+SUM(K5:K293)</f>
        <v>123743639</v>
      </c>
      <c r="L295" s="18">
        <f t="shared" si="13"/>
        <v>0</v>
      </c>
      <c r="M295" s="18">
        <f>+SUM(M5:M293)</f>
        <v>0</v>
      </c>
      <c r="N295" s="18">
        <f>+F295+M295</f>
        <v>126146099</v>
      </c>
      <c r="O295" s="18">
        <f t="shared" si="15"/>
        <v>123743639</v>
      </c>
      <c r="P295" s="18">
        <f>+O295-E295</f>
        <v>0</v>
      </c>
      <c r="Q295" s="19">
        <f>+SUM(Q5:Q293)</f>
        <v>372870.05085699999</v>
      </c>
      <c r="R295" s="20">
        <f t="shared" si="14"/>
        <v>338.31115883420335</v>
      </c>
    </row>
    <row r="297" spans="1:18" x14ac:dyDescent="0.15">
      <c r="A297" t="s">
        <v>320</v>
      </c>
    </row>
    <row r="298" spans="1:18" x14ac:dyDescent="0.15">
      <c r="A298" t="s">
        <v>321</v>
      </c>
    </row>
    <row r="299" spans="1:18" x14ac:dyDescent="0.15">
      <c r="A299" t="s">
        <v>322</v>
      </c>
    </row>
    <row r="300" spans="1:18" x14ac:dyDescent="0.15">
      <c r="A300" t="s">
        <v>323</v>
      </c>
    </row>
    <row r="301" spans="1:18" x14ac:dyDescent="0.15">
      <c r="A301" t="s">
        <v>324</v>
      </c>
    </row>
  </sheetData>
  <mergeCells count="12">
    <mergeCell ref="R2:R3"/>
    <mergeCell ref="A2:A4"/>
    <mergeCell ref="B2:B4"/>
    <mergeCell ref="C2:C4"/>
    <mergeCell ref="D2:D4"/>
    <mergeCell ref="F2:K2"/>
    <mergeCell ref="L2:L3"/>
    <mergeCell ref="M2:M3"/>
    <mergeCell ref="N2:N3"/>
    <mergeCell ref="O2:O3"/>
    <mergeCell ref="P2:P3"/>
    <mergeCell ref="Q2:Q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西沢明</dc:creator>
  <cp:lastModifiedBy>西沢明</cp:lastModifiedBy>
  <dcterms:created xsi:type="dcterms:W3CDTF">2023-04-10T09:00:40Z</dcterms:created>
  <dcterms:modified xsi:type="dcterms:W3CDTF">2023-04-10T09:32:29Z</dcterms:modified>
</cp:coreProperties>
</file>